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gl\Documents\6. DISCIPLINA 2022\PROYECCIONES\"/>
    </mc:Choice>
  </mc:AlternateContent>
  <xr:revisionPtr revIDLastSave="0" documentId="13_ncr:1_{ED0A7814-6A04-4A94-BEBA-045E56B8FD23}" xr6:coauthVersionLast="47" xr6:coauthVersionMax="47" xr10:uidLastSave="{00000000-0000-0000-0000-000000000000}"/>
  <bookViews>
    <workbookView xWindow="-120" yWindow="-120" windowWidth="29040" windowHeight="16440" xr2:uid="{0CEBC685-1DE2-4B46-9EBE-1346B665EB80}"/>
  </bookViews>
  <sheets>
    <sheet name="Hoja1" sheetId="1" r:id="rId1"/>
  </sheets>
  <definedNames>
    <definedName name="_xlnm.Print_Area" localSheetId="0">Hoja1!$A$4:$G$34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B19" i="1"/>
  <c r="C8" i="1"/>
  <c r="D8" i="1"/>
  <c r="E8" i="1"/>
  <c r="F8" i="1"/>
  <c r="G8" i="1"/>
  <c r="B8" i="1"/>
  <c r="C30" i="1" l="1"/>
  <c r="B30" i="1"/>
  <c r="F30" i="1"/>
  <c r="E30" i="1"/>
  <c r="D30" i="1"/>
  <c r="G30" i="1"/>
</calcChain>
</file>

<file path=xl/sharedStrings.xml><?xml version="1.0" encoding="utf-8"?>
<sst xmlns="http://schemas.openxmlformats.org/spreadsheetml/2006/main" count="35" uniqueCount="26">
  <si>
    <t>Resultados de Egresos - LDF</t>
  </si>
  <si>
    <t>(PESOS)</t>
  </si>
  <si>
    <t>Concepto (b)</t>
  </si>
  <si>
    <r>
      <t>1. Gasto No Etiquetado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(1=A+B+C+D+E+F+G+H+I)</t>
    </r>
  </si>
  <si>
    <r>
      <t>A.</t>
    </r>
    <r>
      <rPr>
        <sz val="11"/>
        <color theme="1"/>
        <rFont val="Calibri"/>
        <family val="2"/>
        <scheme val="minor"/>
      </rPr>
      <t>    Servicios Personales</t>
    </r>
  </si>
  <si>
    <r>
      <t>B.</t>
    </r>
    <r>
      <rPr>
        <sz val="11"/>
        <color theme="1"/>
        <rFont val="Calibri"/>
        <family val="2"/>
        <scheme val="minor"/>
      </rPr>
      <t>    Materiales y Suministros</t>
    </r>
  </si>
  <si>
    <r>
      <t>C.</t>
    </r>
    <r>
      <rPr>
        <sz val="11"/>
        <color theme="1"/>
        <rFont val="Calibri"/>
        <family val="2"/>
        <scheme val="minor"/>
      </rPr>
      <t>    Servicios Generales</t>
    </r>
  </si>
  <si>
    <r>
      <t>D.</t>
    </r>
    <r>
      <rPr>
        <sz val="11"/>
        <color theme="1"/>
        <rFont val="Calibri"/>
        <family val="2"/>
        <scheme val="minor"/>
      </rPr>
      <t>    Transferencias, Asignaciones, Subsidios y Otras Ayudas</t>
    </r>
  </si>
  <si>
    <r>
      <t>E.</t>
    </r>
    <r>
      <rPr>
        <sz val="11"/>
        <color theme="1"/>
        <rFont val="Calibri"/>
        <family val="2"/>
        <scheme val="minor"/>
      </rPr>
      <t>    Bienes Muebles, Inmuebles e Intangibles</t>
    </r>
  </si>
  <si>
    <r>
      <t>F.</t>
    </r>
    <r>
      <rPr>
        <sz val="11"/>
        <color theme="1"/>
        <rFont val="Calibri"/>
        <family val="2"/>
        <scheme val="minor"/>
      </rPr>
      <t>     Inversión Pública</t>
    </r>
  </si>
  <si>
    <r>
      <t>G.</t>
    </r>
    <r>
      <rPr>
        <sz val="11"/>
        <color theme="1"/>
        <rFont val="Calibri"/>
        <family val="2"/>
        <scheme val="minor"/>
      </rPr>
      <t>    Inversiones Financieras y Otras Provisiones</t>
    </r>
  </si>
  <si>
    <r>
      <t>H.</t>
    </r>
    <r>
      <rPr>
        <sz val="11"/>
        <color theme="1"/>
        <rFont val="Calibri"/>
        <family val="2"/>
        <scheme val="minor"/>
      </rPr>
      <t xml:space="preserve">    Participaciones y Aportaciones </t>
    </r>
  </si>
  <si>
    <r>
      <t>I.</t>
    </r>
    <r>
      <rPr>
        <sz val="11"/>
        <color theme="1"/>
        <rFont val="Calibri"/>
        <family val="2"/>
        <scheme val="minor"/>
      </rPr>
      <t>      Deuda Pública</t>
    </r>
  </si>
  <si>
    <t>2. Gasto Etiquetado (2=A+B+C+D+E+F+G+H+I)</t>
  </si>
  <si>
    <r>
      <t>H.</t>
    </r>
    <r>
      <rPr>
        <sz val="11"/>
        <color theme="1"/>
        <rFont val="Calibri"/>
        <family val="2"/>
        <scheme val="minor"/>
      </rPr>
      <t>    Participaciones y Aportaciones</t>
    </r>
  </si>
  <si>
    <t>3. Total del Resultado de Egresos (3=1+2)</t>
  </si>
  <si>
    <t>Universidad Autonoma del Estado de Hidalgo</t>
  </si>
  <si>
    <t>Formato 7 d)</t>
  </si>
  <si>
    <r>
      <t>1</t>
    </r>
    <r>
      <rPr>
        <sz val="9"/>
        <color theme="1"/>
        <rFont val="Arial"/>
        <family val="2"/>
      </rPr>
      <t xml:space="preserve">. </t>
    </r>
    <r>
      <rPr>
        <sz val="7"/>
        <color theme="1"/>
        <rFont val="Arial"/>
        <family val="2"/>
      </rPr>
      <t>Los importes corresponden a los egresos totales devengados.</t>
    </r>
  </si>
  <si>
    <r>
      <t>2</t>
    </r>
    <r>
      <rPr>
        <sz val="9"/>
        <color theme="1"/>
        <rFont val="Arial"/>
        <family val="2"/>
      </rPr>
      <t xml:space="preserve">. </t>
    </r>
    <r>
      <rPr>
        <sz val="7"/>
        <color theme="1"/>
        <rFont val="Arial"/>
        <family val="2"/>
      </rPr>
      <t xml:space="preserve">Los importes corresponden a los egresos devengados al cierre trimestral más reciente disponible y estimados para el resto del ejercicio. </t>
    </r>
  </si>
  <si>
    <r>
      <t xml:space="preserve">2017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</si>
  <si>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2018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</si>
  <si>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2019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</si>
  <si>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2020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</si>
  <si>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2021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</si>
  <si>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2022 </t>
    </r>
    <r>
      <rPr>
        <b/>
        <vertAlign val="superscript"/>
        <sz val="11"/>
        <color rgb="FF000000"/>
        <rFont val="Calibri"/>
        <family val="2"/>
        <scheme val="minor"/>
      </rPr>
      <t xml:space="preserve">2 </t>
    </r>
    <r>
      <rPr>
        <b/>
        <sz val="11"/>
        <color rgb="FF000000"/>
        <rFont val="Calibri"/>
        <family val="2"/>
        <scheme val="minor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</si>
</sst>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vertAlign val="superscript"/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justify" vertical="center"/>
    </xf>
    <xf numFmtId="0" fontId="0" fillId="0" borderId="4" xfId="0" applyFont="1" applyBorder="1" applyAlignment="1">
      <alignment horizontal="justify" vertical="center"/>
    </xf>
    <xf numFmtId="0" fontId="0" fillId="0" borderId="9" xfId="0" applyFont="1" applyBorder="1" applyAlignment="1">
      <alignment horizontal="justify" vertical="center"/>
    </xf>
    <xf numFmtId="0" fontId="4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" fontId="0" fillId="0" borderId="6" xfId="0" applyNumberFormat="1" applyBorder="1" applyAlignment="1">
      <alignment horizontal="right" vertical="center" wrapText="1"/>
    </xf>
    <xf numFmtId="4" fontId="2" fillId="0" borderId="6" xfId="1" applyNumberFormat="1" applyFont="1" applyBorder="1" applyAlignment="1">
      <alignment horizontal="right" vertical="center"/>
    </xf>
    <xf numFmtId="4" fontId="0" fillId="0" borderId="6" xfId="1" applyNumberFormat="1" applyFont="1" applyBorder="1" applyAlignment="1">
      <alignment horizontal="right" vertical="center"/>
    </xf>
    <xf numFmtId="4" fontId="0" fillId="0" borderId="10" xfId="1" applyNumberFormat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510BF-1CFA-4D80-8F42-D8D783776BBA}">
  <sheetPr>
    <pageSetUpPr fitToPage="1"/>
  </sheetPr>
  <dimension ref="A1:G34"/>
  <sheetViews>
    <sheetView tabSelected="1" zoomScaleNormal="100" zoomScaleSheetLayoutView="100" workbookViewId="0">
      <selection activeCell="E14" sqref="E14"/>
    </sheetView>
  </sheetViews>
  <sheetFormatPr baseColWidth="10" defaultRowHeight="15" x14ac:dyDescent="0.25"/>
  <cols>
    <col min="1" max="1" width="47" style="1" bestFit="1" customWidth="1"/>
    <col min="2" max="2" width="17" style="1" customWidth="1"/>
    <col min="3" max="6" width="15.28515625" style="1" bestFit="1" customWidth="1"/>
    <col min="7" max="7" width="17" style="1" customWidth="1"/>
  </cols>
  <sheetData>
    <row r="1" spans="1:7" x14ac:dyDescent="0.25">
      <c r="A1" s="9" t="s">
        <v>17</v>
      </c>
      <c r="B1" s="9" t="s">
        <v>0</v>
      </c>
      <c r="C1" s="9"/>
      <c r="D1" s="9"/>
    </row>
    <row r="3" spans="1:7" ht="15.75" thickBot="1" x14ac:dyDescent="0.3"/>
    <row r="4" spans="1:7" x14ac:dyDescent="0.25">
      <c r="A4" s="10" t="s">
        <v>16</v>
      </c>
      <c r="B4" s="11"/>
      <c r="C4" s="11"/>
      <c r="D4" s="11"/>
      <c r="E4" s="11"/>
      <c r="F4" s="11"/>
      <c r="G4" s="12"/>
    </row>
    <row r="5" spans="1:7" x14ac:dyDescent="0.25">
      <c r="A5" s="13" t="s">
        <v>0</v>
      </c>
      <c r="B5" s="14"/>
      <c r="C5" s="14"/>
      <c r="D5" s="14"/>
      <c r="E5" s="14"/>
      <c r="F5" s="14"/>
      <c r="G5" s="15"/>
    </row>
    <row r="6" spans="1:7" ht="15.75" thickBot="1" x14ac:dyDescent="0.3">
      <c r="A6" s="16" t="s">
        <v>1</v>
      </c>
      <c r="B6" s="17"/>
      <c r="C6" s="17"/>
      <c r="D6" s="17"/>
      <c r="E6" s="17"/>
      <c r="F6" s="17"/>
      <c r="G6" s="18"/>
    </row>
    <row r="7" spans="1:7" ht="18" thickBot="1" x14ac:dyDescent="0.3">
      <c r="A7" s="2" t="s">
        <v>2</v>
      </c>
      <c r="B7" s="3" t="s">
        <v>20</v>
      </c>
      <c r="C7" s="3" t="s">
        <v>21</v>
      </c>
      <c r="D7" s="3" t="s">
        <v>22</v>
      </c>
      <c r="E7" s="3" t="s">
        <v>23</v>
      </c>
      <c r="F7" s="3" t="s">
        <v>24</v>
      </c>
      <c r="G7" s="7" t="s">
        <v>25</v>
      </c>
    </row>
    <row r="8" spans="1:7" ht="30" x14ac:dyDescent="0.25">
      <c r="A8" s="4" t="s">
        <v>3</v>
      </c>
      <c r="B8" s="21">
        <f>SUM(B9:B17)</f>
        <v>899641590.24999988</v>
      </c>
      <c r="C8" s="21">
        <f t="shared" ref="C8:G8" si="0">SUM(C9:C17)</f>
        <v>1002103492.8799999</v>
      </c>
      <c r="D8" s="21">
        <f t="shared" si="0"/>
        <v>1618568475.3299999</v>
      </c>
      <c r="E8" s="21">
        <f t="shared" si="0"/>
        <v>1371054470.04</v>
      </c>
      <c r="F8" s="21">
        <f t="shared" si="0"/>
        <v>1214606636.5381</v>
      </c>
      <c r="G8" s="21">
        <f t="shared" si="0"/>
        <v>1331830514.6826</v>
      </c>
    </row>
    <row r="9" spans="1:7" x14ac:dyDescent="0.25">
      <c r="A9" s="5" t="s">
        <v>4</v>
      </c>
      <c r="B9" s="22">
        <v>365272397.81</v>
      </c>
      <c r="C9" s="22">
        <v>315546840.72000003</v>
      </c>
      <c r="D9" s="22">
        <v>332280700.15000004</v>
      </c>
      <c r="E9" s="22">
        <v>325918450.79000002</v>
      </c>
      <c r="F9" s="22">
        <v>315823780.88309997</v>
      </c>
      <c r="G9" s="20">
        <v>435280337.81560004</v>
      </c>
    </row>
    <row r="10" spans="1:7" x14ac:dyDescent="0.25">
      <c r="A10" s="5" t="s">
        <v>5</v>
      </c>
      <c r="B10" s="22">
        <v>11527629.27</v>
      </c>
      <c r="C10" s="22">
        <v>12726789.32</v>
      </c>
      <c r="D10" s="22">
        <v>22250042.460000001</v>
      </c>
      <c r="E10" s="22">
        <v>13646865.07</v>
      </c>
      <c r="F10" s="22">
        <v>8763782.9356999993</v>
      </c>
      <c r="G10" s="20">
        <v>44272414.099999994</v>
      </c>
    </row>
    <row r="11" spans="1:7" x14ac:dyDescent="0.25">
      <c r="A11" s="5" t="s">
        <v>6</v>
      </c>
      <c r="B11" s="22">
        <v>109046713.43000001</v>
      </c>
      <c r="C11" s="22">
        <v>196794067.84</v>
      </c>
      <c r="D11" s="22">
        <v>166544978.72</v>
      </c>
      <c r="E11" s="22">
        <v>247434526.53999999</v>
      </c>
      <c r="F11" s="22">
        <v>142710237.5196</v>
      </c>
      <c r="G11" s="20">
        <v>194153480.70539999</v>
      </c>
    </row>
    <row r="12" spans="1:7" ht="30" x14ac:dyDescent="0.25">
      <c r="A12" s="5" t="s">
        <v>7</v>
      </c>
      <c r="B12" s="22">
        <v>177870712.25999999</v>
      </c>
      <c r="C12" s="22">
        <v>199482891.77000001</v>
      </c>
      <c r="D12" s="22">
        <v>167762715.13</v>
      </c>
      <c r="E12" s="22">
        <v>200370336.25</v>
      </c>
      <c r="F12" s="22">
        <v>159775368.91000003</v>
      </c>
      <c r="G12" s="20">
        <v>207684902.69159999</v>
      </c>
    </row>
    <row r="13" spans="1:7" x14ac:dyDescent="0.25">
      <c r="A13" s="5" t="s">
        <v>8</v>
      </c>
      <c r="B13" s="22">
        <v>133303533.81</v>
      </c>
      <c r="C13" s="22">
        <v>187372041.41999999</v>
      </c>
      <c r="D13" s="22">
        <v>225798993.80999997</v>
      </c>
      <c r="E13" s="22">
        <v>231164083.04999998</v>
      </c>
      <c r="F13" s="22">
        <v>244190419.25869998</v>
      </c>
      <c r="G13" s="20">
        <v>73350651.038699999</v>
      </c>
    </row>
    <row r="14" spans="1:7" x14ac:dyDescent="0.25">
      <c r="A14" s="5" t="s">
        <v>9</v>
      </c>
      <c r="B14" s="22">
        <v>102620603.67</v>
      </c>
      <c r="C14" s="22">
        <v>90180861.810000002</v>
      </c>
      <c r="D14" s="22">
        <v>703931045.05999994</v>
      </c>
      <c r="E14" s="22">
        <v>352520208.33999997</v>
      </c>
      <c r="F14" s="22">
        <v>343343047.03100002</v>
      </c>
      <c r="G14" s="20">
        <v>377088728.33130002</v>
      </c>
    </row>
    <row r="15" spans="1:7" x14ac:dyDescent="0.25">
      <c r="A15" s="5" t="s">
        <v>10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0">
        <v>0</v>
      </c>
    </row>
    <row r="16" spans="1:7" x14ac:dyDescent="0.25">
      <c r="A16" s="5" t="s">
        <v>11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0">
        <v>0</v>
      </c>
    </row>
    <row r="17" spans="1:7" x14ac:dyDescent="0.25">
      <c r="A17" s="5" t="s">
        <v>12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0">
        <v>0</v>
      </c>
    </row>
    <row r="18" spans="1:7" x14ac:dyDescent="0.25">
      <c r="A18" s="5"/>
      <c r="B18" s="22"/>
      <c r="C18" s="22"/>
      <c r="D18" s="22"/>
      <c r="E18" s="22"/>
      <c r="F18" s="22"/>
      <c r="G18" s="22"/>
    </row>
    <row r="19" spans="1:7" x14ac:dyDescent="0.25">
      <c r="A19" s="4" t="s">
        <v>13</v>
      </c>
      <c r="B19" s="21">
        <f>SUM(B20:B28)</f>
        <v>1504308494.8699999</v>
      </c>
      <c r="C19" s="21">
        <f t="shared" ref="C19:G19" si="1">SUM(C20:C28)</f>
        <v>1526391727.26</v>
      </c>
      <c r="D19" s="21">
        <f t="shared" si="1"/>
        <v>1481165627.05</v>
      </c>
      <c r="E19" s="21">
        <f t="shared" si="1"/>
        <v>1542252419.8900001</v>
      </c>
      <c r="F19" s="21">
        <f t="shared" si="1"/>
        <v>1545376125.1609998</v>
      </c>
      <c r="G19" s="21">
        <f t="shared" si="1"/>
        <v>1601006414.0620999</v>
      </c>
    </row>
    <row r="20" spans="1:7" x14ac:dyDescent="0.25">
      <c r="A20" s="5" t="s">
        <v>4</v>
      </c>
      <c r="B20" s="22">
        <v>1038155286.03</v>
      </c>
      <c r="C20" s="22">
        <v>1143764481.9100001</v>
      </c>
      <c r="D20" s="22">
        <v>1219986883.1199999</v>
      </c>
      <c r="E20" s="22">
        <v>1267066578.47</v>
      </c>
      <c r="F20" s="22">
        <v>1281420659.8237</v>
      </c>
      <c r="G20" s="20">
        <v>1303569801.9129</v>
      </c>
    </row>
    <row r="21" spans="1:7" x14ac:dyDescent="0.25">
      <c r="A21" s="5" t="s">
        <v>5</v>
      </c>
      <c r="B21" s="22">
        <v>111358266.54000001</v>
      </c>
      <c r="C21" s="22">
        <v>59085943.710000001</v>
      </c>
      <c r="D21" s="22">
        <v>51709063.310000002</v>
      </c>
      <c r="E21" s="22">
        <v>86586850.870000005</v>
      </c>
      <c r="F21" s="22">
        <v>72552580.834999993</v>
      </c>
      <c r="G21" s="20">
        <v>64185203.637600005</v>
      </c>
    </row>
    <row r="22" spans="1:7" x14ac:dyDescent="0.25">
      <c r="A22" s="5" t="s">
        <v>6</v>
      </c>
      <c r="B22" s="22">
        <v>199055034</v>
      </c>
      <c r="C22" s="22">
        <v>205880790.97999999</v>
      </c>
      <c r="D22" s="22">
        <v>150921287.68000001</v>
      </c>
      <c r="E22" s="22">
        <v>130999046.43000001</v>
      </c>
      <c r="F22" s="22">
        <v>150465128.09999999</v>
      </c>
      <c r="G22" s="20">
        <v>187927581.30500001</v>
      </c>
    </row>
    <row r="23" spans="1:7" ht="30" x14ac:dyDescent="0.25">
      <c r="A23" s="5" t="s">
        <v>7</v>
      </c>
      <c r="B23" s="22">
        <v>46947693.090000004</v>
      </c>
      <c r="C23" s="22">
        <v>45683328.57</v>
      </c>
      <c r="D23" s="22">
        <v>5342637.25</v>
      </c>
      <c r="E23" s="22">
        <v>3104071.28</v>
      </c>
      <c r="F23" s="22">
        <v>1280747.6000000001</v>
      </c>
      <c r="G23" s="20">
        <v>751087.45909999998</v>
      </c>
    </row>
    <row r="24" spans="1:7" x14ac:dyDescent="0.25">
      <c r="A24" s="5" t="s">
        <v>8</v>
      </c>
      <c r="B24" s="22">
        <v>55216590.259999998</v>
      </c>
      <c r="C24" s="22">
        <v>30239981.25</v>
      </c>
      <c r="D24" s="22">
        <v>14953095.74</v>
      </c>
      <c r="E24" s="22">
        <v>16422257.08</v>
      </c>
      <c r="F24" s="22">
        <v>4315052.8623000002</v>
      </c>
      <c r="G24" s="20">
        <v>10072739.747500001</v>
      </c>
    </row>
    <row r="25" spans="1:7" x14ac:dyDescent="0.25">
      <c r="A25" s="5" t="s">
        <v>9</v>
      </c>
      <c r="B25" s="22">
        <v>53575624.950000003</v>
      </c>
      <c r="C25" s="22">
        <v>41737200.840000004</v>
      </c>
      <c r="D25" s="22">
        <v>38252659.950000003</v>
      </c>
      <c r="E25" s="22">
        <v>38073615.759999998</v>
      </c>
      <c r="F25" s="22">
        <v>35341955.939999998</v>
      </c>
      <c r="G25" s="20">
        <v>34500000</v>
      </c>
    </row>
    <row r="26" spans="1:7" x14ac:dyDescent="0.25">
      <c r="A26" s="5" t="s">
        <v>10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0">
        <v>0</v>
      </c>
    </row>
    <row r="27" spans="1:7" x14ac:dyDescent="0.25">
      <c r="A27" s="5" t="s">
        <v>14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0">
        <v>0</v>
      </c>
    </row>
    <row r="28" spans="1:7" x14ac:dyDescent="0.25">
      <c r="A28" s="5" t="s">
        <v>12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0">
        <v>0</v>
      </c>
    </row>
    <row r="29" spans="1:7" x14ac:dyDescent="0.25">
      <c r="A29" s="5"/>
      <c r="B29" s="22"/>
      <c r="C29" s="22"/>
      <c r="D29" s="22"/>
      <c r="E29" s="22"/>
      <c r="F29" s="22"/>
      <c r="G29" s="22"/>
    </row>
    <row r="30" spans="1:7" x14ac:dyDescent="0.25">
      <c r="A30" s="4" t="s">
        <v>15</v>
      </c>
      <c r="B30" s="21">
        <f>+B8+B19</f>
        <v>2403950085.1199999</v>
      </c>
      <c r="C30" s="21">
        <f t="shared" ref="C30:G30" si="2">+C8+C19</f>
        <v>2528495220.1399999</v>
      </c>
      <c r="D30" s="21">
        <f t="shared" si="2"/>
        <v>3099734102.3800001</v>
      </c>
      <c r="E30" s="21">
        <f t="shared" si="2"/>
        <v>2913306889.9300003</v>
      </c>
      <c r="F30" s="21">
        <f t="shared" si="2"/>
        <v>2759982761.6990995</v>
      </c>
      <c r="G30" s="21">
        <f t="shared" si="2"/>
        <v>2932836928.7447</v>
      </c>
    </row>
    <row r="31" spans="1:7" ht="15.75" thickBot="1" x14ac:dyDescent="0.3">
      <c r="A31" s="6"/>
      <c r="B31" s="23"/>
      <c r="C31" s="23"/>
      <c r="D31" s="23"/>
      <c r="E31" s="23"/>
      <c r="F31" s="23"/>
      <c r="G31" s="23"/>
    </row>
    <row r="33" spans="1:7" x14ac:dyDescent="0.25">
      <c r="A33" s="8" t="s">
        <v>18</v>
      </c>
    </row>
    <row r="34" spans="1:7" x14ac:dyDescent="0.25">
      <c r="A34" s="19" t="s">
        <v>19</v>
      </c>
      <c r="B34" s="19"/>
      <c r="C34" s="19"/>
      <c r="D34" s="19"/>
      <c r="E34" s="19"/>
      <c r="F34" s="19"/>
      <c r="G34" s="19"/>
    </row>
  </sheetData>
  <mergeCells count="4">
    <mergeCell ref="A4:G4"/>
    <mergeCell ref="A5:G5"/>
    <mergeCell ref="A6:G6"/>
    <mergeCell ref="A34:G34"/>
  </mergeCells>
  <dataValidations disablePrompts="1" count="1">
    <dataValidation type="decimal" allowBlank="1" showInputMessage="1" showErrorMessage="1" sqref="G20:G28" xr:uid="{D61B9255-C1F4-4A27-86E3-5E9436D6E06B}">
      <formula1>-1.79769313486231E+100</formula1>
      <formula2>1.79769313486231E+100</formula2>
    </dataValidation>
  </dataValidations>
  <pageMargins left="0.25" right="0.22" top="0.25" bottom="0.23622047244094488" header="0.19685039370078741" footer="0.23622047244094488"/>
  <pageSetup scale="94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Gomez Lopez</dc:creator>
  <cp:lastModifiedBy>David Gomez Lopez</cp:lastModifiedBy>
  <cp:lastPrinted>2022-09-22T23:51:08Z</cp:lastPrinted>
  <dcterms:created xsi:type="dcterms:W3CDTF">2022-09-22T22:26:35Z</dcterms:created>
  <dcterms:modified xsi:type="dcterms:W3CDTF">2022-09-22T23:56:00Z</dcterms:modified>
</cp:coreProperties>
</file>