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FERNANDA\CIERRE\2022\ANUAL\"/>
    </mc:Choice>
  </mc:AlternateContent>
  <bookViews>
    <workbookView xWindow="0" yWindow="0" windowWidth="21600" windowHeight="8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B38" i="1"/>
  <c r="C30" i="1"/>
  <c r="D30" i="1"/>
  <c r="E30" i="1"/>
  <c r="F30" i="1"/>
  <c r="G30" i="1"/>
  <c r="B30" i="1"/>
  <c r="C23" i="1"/>
  <c r="D23" i="1"/>
  <c r="E23" i="1"/>
  <c r="F23" i="1"/>
  <c r="G23" i="1"/>
  <c r="B23" i="1"/>
  <c r="C9" i="1"/>
  <c r="D9" i="1"/>
  <c r="E9" i="1"/>
  <c r="F9" i="1"/>
  <c r="G9" i="1"/>
  <c r="G33" i="1" s="1"/>
  <c r="B9" i="1"/>
  <c r="F33" i="1" l="1"/>
  <c r="E33" i="1"/>
  <c r="D33" i="1"/>
  <c r="C33" i="1"/>
  <c r="B33" i="1"/>
</calcChain>
</file>

<file path=xl/sharedStrings.xml><?xml version="1.0" encoding="utf-8"?>
<sst xmlns="http://schemas.openxmlformats.org/spreadsheetml/2006/main" count="40" uniqueCount="39">
  <si>
    <t>Resultados de Ingresos - LDF</t>
  </si>
  <si>
    <t>(PESOS)</t>
  </si>
  <si>
    <t>Concepto (b)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</si>
  <si>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</si>
  <si>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</si>
  <si>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</si>
  <si>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</si>
  <si>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</si>
  <si>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</si>
  <si>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3. Ingresos Derivados de Financiamientos (3=A)</t>
  </si>
  <si>
    <t>4. Total de Resultados de Ingresos (4=1+2+3)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</si>
  <si>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</si>
  <si>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</si>
  <si>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</si>
  <si>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</si>
  <si>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</si>
  <si>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</si>
  <si>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 de Bienes y Prestación de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</si>
  <si>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</si>
  <si>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</si>
  <si>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 y Asignaciones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</si>
  <si>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</si>
  <si>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L.</t>
    </r>
    <r>
      <rPr>
        <sz val="11"/>
        <color theme="1"/>
        <rFont val="Calibri"/>
        <family val="2"/>
        <scheme val="minor"/>
      </rPr>
      <t>    Otros Ingresos de Libre Disposición</t>
    </r>
  </si>
  <si>
    <r>
      <t>2.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</si>
  <si>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</si>
  <si>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</si>
  <si>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</si>
  <si>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</si>
  <si>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</si>
  <si>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Universidad Autonoma del Estado de Hidalgo</t>
  </si>
  <si>
    <t>Formato 7 c)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</si>
  <si>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</si>
  <si>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2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 los ingresos devengados al cierre trimestral más reciente disponible y estimados para el resto del ejercicio. </t>
    </r>
  </si>
  <si>
    <r>
      <t xml:space="preserve">2017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</si>
  <si>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2018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</si>
  <si>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</si>
  <si>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</si>
  <si>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</si>
  <si>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>2022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</si>
</sst>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Alignment="1"/>
    <xf numFmtId="2" fontId="0" fillId="0" borderId="6" xfId="0" applyNumberFormat="1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6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1" fillId="0" borderId="6" xfId="0" applyNumberFormat="1" applyFont="1" applyFill="1" applyBorder="1" applyAlignment="1">
      <alignment vertical="center"/>
    </xf>
    <xf numFmtId="4" fontId="0" fillId="0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0" zoomScaleNormal="100" workbookViewId="0">
      <selection activeCell="C24" sqref="C24"/>
    </sheetView>
  </sheetViews>
  <sheetFormatPr baseColWidth="10" defaultRowHeight="15" x14ac:dyDescent="0.25"/>
  <cols>
    <col min="1" max="1" width="59.140625" style="1" bestFit="1" customWidth="1"/>
    <col min="2" max="2" width="26.42578125" style="1" bestFit="1" customWidth="1"/>
    <col min="3" max="6" width="15.28515625" style="1" bestFit="1" customWidth="1"/>
    <col min="7" max="7" width="15.7109375" style="1" bestFit="1" customWidth="1"/>
  </cols>
  <sheetData>
    <row r="1" spans="1:7" x14ac:dyDescent="0.25">
      <c r="A1" s="11" t="s">
        <v>30</v>
      </c>
      <c r="B1" s="11" t="s">
        <v>0</v>
      </c>
    </row>
    <row r="3" spans="1:7" ht="15.75" thickBot="1" x14ac:dyDescent="0.3"/>
    <row r="4" spans="1:7" x14ac:dyDescent="0.25">
      <c r="A4" s="13" t="s">
        <v>29</v>
      </c>
      <c r="B4" s="14"/>
      <c r="C4" s="14"/>
      <c r="D4" s="14"/>
      <c r="E4" s="14"/>
      <c r="F4" s="14"/>
      <c r="G4" s="15"/>
    </row>
    <row r="5" spans="1:7" x14ac:dyDescent="0.25">
      <c r="A5" s="16" t="s">
        <v>0</v>
      </c>
      <c r="B5" s="17"/>
      <c r="C5" s="17"/>
      <c r="D5" s="17"/>
      <c r="E5" s="17"/>
      <c r="F5" s="17"/>
      <c r="G5" s="18"/>
    </row>
    <row r="6" spans="1:7" ht="15.75" thickBot="1" x14ac:dyDescent="0.3">
      <c r="A6" s="19" t="s">
        <v>1</v>
      </c>
      <c r="B6" s="20"/>
      <c r="C6" s="20"/>
      <c r="D6" s="20"/>
      <c r="E6" s="20"/>
      <c r="F6" s="20"/>
      <c r="G6" s="21"/>
    </row>
    <row r="7" spans="1:7" ht="18" thickBot="1" x14ac:dyDescent="0.3">
      <c r="A7" s="2" t="s">
        <v>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</row>
    <row r="8" spans="1:7" s="8" customFormat="1" x14ac:dyDescent="0.25">
      <c r="A8" s="7"/>
      <c r="B8" s="9"/>
      <c r="C8" s="9"/>
      <c r="D8" s="9"/>
      <c r="E8" s="9"/>
      <c r="F8" s="9"/>
      <c r="G8" s="9"/>
    </row>
    <row r="9" spans="1:7" s="8" customFormat="1" x14ac:dyDescent="0.25">
      <c r="A9" s="5" t="s">
        <v>8</v>
      </c>
      <c r="B9" s="23">
        <f>SUM(B10:B21)</f>
        <v>890584900.75</v>
      </c>
      <c r="C9" s="23">
        <f t="shared" ref="C9:F9" si="0">SUM(C10:C21)</f>
        <v>1100190180.8899999</v>
      </c>
      <c r="D9" s="23">
        <f t="shared" si="0"/>
        <v>1586437322.97</v>
      </c>
      <c r="E9" s="23">
        <f t="shared" si="0"/>
        <v>1398721535.4100001</v>
      </c>
      <c r="F9" s="23">
        <f t="shared" si="0"/>
        <v>1358700144.45</v>
      </c>
      <c r="G9" s="23">
        <f>SUM(G10:G21)</f>
        <v>1331830514.6900001</v>
      </c>
    </row>
    <row r="10" spans="1:7" s="8" customFormat="1" x14ac:dyDescent="0.25">
      <c r="A10" s="4" t="s">
        <v>11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s="8" customFormat="1" x14ac:dyDescent="0.25">
      <c r="A11" s="4" t="s">
        <v>12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s="8" customFormat="1" x14ac:dyDescent="0.25">
      <c r="A12" s="4" t="s">
        <v>13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s="8" customFormat="1" x14ac:dyDescent="0.25">
      <c r="A13" s="4" t="s">
        <v>14</v>
      </c>
      <c r="B13" s="24">
        <v>223310102.36000001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s="8" customFormat="1" x14ac:dyDescent="0.25">
      <c r="A14" s="4" t="s">
        <v>15</v>
      </c>
      <c r="B14" s="24">
        <v>0</v>
      </c>
      <c r="C14" s="24">
        <v>0</v>
      </c>
      <c r="D14" s="24">
        <v>172251862.92000002</v>
      </c>
      <c r="E14" s="24">
        <v>106651394.86</v>
      </c>
      <c r="F14" s="24">
        <v>72131050.540000007</v>
      </c>
      <c r="G14" s="24">
        <v>45881051.689999998</v>
      </c>
    </row>
    <row r="15" spans="1:7" s="8" customFormat="1" x14ac:dyDescent="0.25">
      <c r="A15" s="4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s="8" customFormat="1" x14ac:dyDescent="0.25">
      <c r="A16" s="4" t="s">
        <v>17</v>
      </c>
      <c r="B16" s="24">
        <v>665775.85</v>
      </c>
      <c r="C16" s="24">
        <v>249324508</v>
      </c>
      <c r="D16" s="24">
        <v>438425151.05000001</v>
      </c>
      <c r="E16" s="24">
        <v>311542784.55000001</v>
      </c>
      <c r="F16" s="24">
        <v>287920978.91000003</v>
      </c>
      <c r="G16" s="24">
        <v>264712486.58000001</v>
      </c>
    </row>
    <row r="17" spans="1:7" s="8" customFormat="1" x14ac:dyDescent="0.25">
      <c r="A17" s="4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s="8" customFormat="1" x14ac:dyDescent="0.25">
      <c r="A18" s="4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s="8" customFormat="1" x14ac:dyDescent="0.25">
      <c r="A19" s="4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s="8" customFormat="1" x14ac:dyDescent="0.25">
      <c r="A20" s="4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s="8" customFormat="1" x14ac:dyDescent="0.25">
      <c r="A21" s="4" t="s">
        <v>22</v>
      </c>
      <c r="B21" s="24">
        <v>666609022.53999996</v>
      </c>
      <c r="C21" s="24">
        <v>850865672.88999999</v>
      </c>
      <c r="D21" s="24">
        <v>975760309</v>
      </c>
      <c r="E21" s="24">
        <v>980527356</v>
      </c>
      <c r="F21" s="24">
        <v>998648115</v>
      </c>
      <c r="G21" s="24">
        <v>1021236976.42</v>
      </c>
    </row>
    <row r="22" spans="1:7" s="8" customFormat="1" x14ac:dyDescent="0.25">
      <c r="A22" s="4"/>
      <c r="B22" s="24"/>
      <c r="C22" s="24"/>
      <c r="D22" s="24"/>
      <c r="E22" s="24"/>
      <c r="F22" s="24"/>
      <c r="G22" s="24"/>
    </row>
    <row r="23" spans="1:7" s="8" customFormat="1" ht="17.25" x14ac:dyDescent="0.25">
      <c r="A23" s="5" t="s">
        <v>23</v>
      </c>
      <c r="B23" s="23">
        <f>SUM(B24:B28)</f>
        <v>1426720866.8299999</v>
      </c>
      <c r="C23" s="23">
        <f t="shared" ref="C23:G23" si="1">SUM(C24:C28)</f>
        <v>1485243128.26</v>
      </c>
      <c r="D23" s="23">
        <f t="shared" si="1"/>
        <v>1486704586.53</v>
      </c>
      <c r="E23" s="23">
        <f t="shared" si="1"/>
        <v>1538225824.4200001</v>
      </c>
      <c r="F23" s="23">
        <f t="shared" si="1"/>
        <v>1549241841.5</v>
      </c>
      <c r="G23" s="23">
        <f t="shared" si="1"/>
        <v>1601006414.0599999</v>
      </c>
    </row>
    <row r="24" spans="1:7" s="8" customFormat="1" x14ac:dyDescent="0.25">
      <c r="A24" s="4" t="s">
        <v>24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s="8" customFormat="1" x14ac:dyDescent="0.25">
      <c r="A25" s="4" t="s">
        <v>25</v>
      </c>
      <c r="B25" s="24">
        <v>17440476.719999999</v>
      </c>
      <c r="C25" s="24">
        <v>10709032.279999999</v>
      </c>
      <c r="D25" s="24">
        <v>10004451.960000001</v>
      </c>
      <c r="E25" s="24">
        <v>0</v>
      </c>
      <c r="F25" s="24">
        <v>0</v>
      </c>
      <c r="G25" s="24">
        <v>0</v>
      </c>
    </row>
    <row r="26" spans="1:7" s="8" customFormat="1" x14ac:dyDescent="0.25">
      <c r="A26" s="4" t="s">
        <v>26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s="8" customFormat="1" ht="30" x14ac:dyDescent="0.25">
      <c r="A27" s="4" t="s">
        <v>27</v>
      </c>
      <c r="B27" s="24">
        <v>1409280390.1099999</v>
      </c>
      <c r="C27" s="24">
        <v>1474534095.98</v>
      </c>
      <c r="D27" s="24">
        <v>1476700134.5699999</v>
      </c>
      <c r="E27" s="24">
        <v>1538225824.4200001</v>
      </c>
      <c r="F27" s="24">
        <v>1549241841.5</v>
      </c>
      <c r="G27" s="24">
        <v>1601006414.0599999</v>
      </c>
    </row>
    <row r="28" spans="1:7" s="8" customFormat="1" x14ac:dyDescent="0.25">
      <c r="A28" s="4" t="s">
        <v>28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s="8" customFormat="1" x14ac:dyDescent="0.25">
      <c r="A29" s="4"/>
      <c r="B29" s="24"/>
      <c r="C29" s="24"/>
      <c r="D29" s="24"/>
      <c r="E29" s="24"/>
      <c r="F29" s="24"/>
      <c r="G29" s="24"/>
    </row>
    <row r="30" spans="1:7" s="8" customFormat="1" x14ac:dyDescent="0.25">
      <c r="A30" s="5" t="s">
        <v>9</v>
      </c>
      <c r="B30" s="23">
        <f>+B31</f>
        <v>0</v>
      </c>
      <c r="C30" s="23">
        <f t="shared" ref="C30:G30" si="2">+C31</f>
        <v>0</v>
      </c>
      <c r="D30" s="23">
        <f t="shared" si="2"/>
        <v>0</v>
      </c>
      <c r="E30" s="23">
        <f t="shared" si="2"/>
        <v>0</v>
      </c>
      <c r="F30" s="23">
        <f t="shared" si="2"/>
        <v>0</v>
      </c>
      <c r="G30" s="23">
        <f t="shared" si="2"/>
        <v>0</v>
      </c>
    </row>
    <row r="31" spans="1:7" s="8" customFormat="1" x14ac:dyDescent="0.25">
      <c r="A31" s="4" t="s">
        <v>3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s="8" customFormat="1" x14ac:dyDescent="0.25">
      <c r="A32" s="4"/>
      <c r="B32" s="24"/>
      <c r="C32" s="24"/>
      <c r="D32" s="24"/>
      <c r="E32" s="24"/>
      <c r="F32" s="24"/>
      <c r="G32" s="24"/>
    </row>
    <row r="33" spans="1:7" s="8" customFormat="1" x14ac:dyDescent="0.25">
      <c r="A33" s="5" t="s">
        <v>10</v>
      </c>
      <c r="B33" s="23">
        <f>+B9+B23+B30</f>
        <v>2317305767.5799999</v>
      </c>
      <c r="C33" s="23">
        <f t="shared" ref="C33:G33" si="3">+C9+C23+C30</f>
        <v>2585433309.1499996</v>
      </c>
      <c r="D33" s="23">
        <f t="shared" si="3"/>
        <v>3073141909.5</v>
      </c>
      <c r="E33" s="23">
        <f t="shared" si="3"/>
        <v>2936947359.8299999</v>
      </c>
      <c r="F33" s="23">
        <f t="shared" si="3"/>
        <v>2907941985.9499998</v>
      </c>
      <c r="G33" s="23">
        <f t="shared" si="3"/>
        <v>2932836928.75</v>
      </c>
    </row>
    <row r="34" spans="1:7" s="8" customFormat="1" x14ac:dyDescent="0.25">
      <c r="A34" s="4"/>
      <c r="B34" s="24"/>
      <c r="C34" s="24"/>
      <c r="D34" s="24"/>
      <c r="E34" s="24"/>
      <c r="F34" s="24"/>
      <c r="G34" s="24"/>
    </row>
    <row r="35" spans="1:7" s="8" customFormat="1" x14ac:dyDescent="0.25">
      <c r="A35" s="5" t="s">
        <v>4</v>
      </c>
      <c r="B35" s="24"/>
      <c r="C35" s="24"/>
      <c r="D35" s="24"/>
      <c r="E35" s="24"/>
      <c r="F35" s="24"/>
      <c r="G35" s="24"/>
    </row>
    <row r="36" spans="1:7" s="8" customFormat="1" ht="30" x14ac:dyDescent="0.25">
      <c r="A36" s="4" t="s">
        <v>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s="8" customFormat="1" ht="30" x14ac:dyDescent="0.25">
      <c r="A37" s="4" t="s">
        <v>6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s="8" customFormat="1" x14ac:dyDescent="0.25">
      <c r="A38" s="5" t="s">
        <v>7</v>
      </c>
      <c r="B38" s="23">
        <f>+B36+B37</f>
        <v>0</v>
      </c>
      <c r="C38" s="23">
        <f t="shared" ref="C38:G38" si="4">+C36+C37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</row>
    <row r="39" spans="1:7" ht="15.75" thickBot="1" x14ac:dyDescent="0.3">
      <c r="A39" s="6"/>
      <c r="B39" s="10"/>
      <c r="C39" s="10"/>
      <c r="D39" s="10"/>
      <c r="E39" s="10"/>
      <c r="F39" s="10"/>
      <c r="G39" s="10"/>
    </row>
    <row r="41" spans="1:7" x14ac:dyDescent="0.25">
      <c r="A41" s="12" t="s">
        <v>31</v>
      </c>
    </row>
    <row r="42" spans="1:7" x14ac:dyDescent="0.25">
      <c r="A42" s="22" t="s">
        <v>32</v>
      </c>
      <c r="B42" s="22"/>
      <c r="C42" s="22"/>
      <c r="D42" s="22"/>
      <c r="E42" s="22"/>
      <c r="F42" s="22"/>
      <c r="G42" s="22"/>
    </row>
  </sheetData>
  <mergeCells count="4">
    <mergeCell ref="A4:G4"/>
    <mergeCell ref="A5:G5"/>
    <mergeCell ref="A6:G6"/>
    <mergeCell ref="A42:G42"/>
  </mergeCells>
  <pageMargins left="0.7" right="0.7" top="0.75" bottom="0.75" header="0.3" footer="0.3"/>
  <pageSetup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Maria Fernanda Sarmiento Morin</cp:lastModifiedBy>
  <dcterms:created xsi:type="dcterms:W3CDTF">2022-09-22T22:22:50Z</dcterms:created>
  <dcterms:modified xsi:type="dcterms:W3CDTF">2022-09-23T00:15:14Z</dcterms:modified>
</cp:coreProperties>
</file>