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ua\"/>
    </mc:Choice>
  </mc:AlternateContent>
  <xr:revisionPtr revIDLastSave="0" documentId="13_ncr:1_{E04A1BFA-67F8-46F5-B255-18C141AD520C}" xr6:coauthVersionLast="47" xr6:coauthVersionMax="47" xr10:uidLastSave="{00000000-0000-0000-0000-000000000000}"/>
  <bookViews>
    <workbookView xWindow="-120" yWindow="-120" windowWidth="29040" windowHeight="15720" xr2:uid="{508569F9-FE82-4DA8-8D92-F70349E4C20D}"/>
  </bookViews>
  <sheets>
    <sheet name="Anexo 17" sheetId="1" r:id="rId1"/>
    <sheet name="Anexo 17A" sheetId="7" r:id="rId2"/>
    <sheet name="Anexo 17 B" sheetId="9" r:id="rId3"/>
    <sheet name="Anexo 18" sheetId="10" r:id="rId4"/>
    <sheet name="Nota entrega" sheetId="5" r:id="rId5"/>
  </sheets>
  <definedNames>
    <definedName name="_xlnm.Print_Area" localSheetId="0">'Anexo 17'!$A$1:$M$68</definedName>
    <definedName name="_xlnm.Print_Area" localSheetId="2">'Anexo 17 B'!$B$1:$AN$41</definedName>
    <definedName name="_xlnm.Print_Area" localSheetId="1">'Anexo 17A'!$B$1:$E$36</definedName>
    <definedName name="_xlnm.Print_Area" localSheetId="3">'Anexo 18'!$A$1:$N$69</definedName>
    <definedName name="_xlnm.Print_Area" localSheetId="4">'Nota entrega'!$A$1:$D$36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" i="10" l="1"/>
  <c r="K55" i="10"/>
  <c r="J55" i="10"/>
  <c r="I55" i="10"/>
  <c r="H55" i="10"/>
  <c r="G55" i="10"/>
  <c r="F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55" i="10" s="1"/>
  <c r="AM36" i="9"/>
  <c r="AL36" i="9"/>
  <c r="AK36" i="9"/>
  <c r="AJ36" i="9"/>
  <c r="AI36" i="9"/>
  <c r="AN36" i="9" s="1"/>
  <c r="AM35" i="9"/>
  <c r="AL35" i="9"/>
  <c r="AK35" i="9"/>
  <c r="AJ35" i="9"/>
  <c r="AI35" i="9"/>
  <c r="AN35" i="9" s="1"/>
  <c r="AM34" i="9"/>
  <c r="AL34" i="9"/>
  <c r="AK34" i="9"/>
  <c r="AJ34" i="9"/>
  <c r="AI34" i="9"/>
  <c r="AM33" i="9"/>
  <c r="AL33" i="9"/>
  <c r="AK33" i="9"/>
  <c r="AJ33" i="9"/>
  <c r="AI33" i="9"/>
  <c r="AN33" i="9" s="1"/>
  <c r="AM32" i="9"/>
  <c r="AL32" i="9"/>
  <c r="AK32" i="9"/>
  <c r="AJ32" i="9"/>
  <c r="AI32" i="9"/>
  <c r="AN32" i="9" s="1"/>
  <c r="AM31" i="9"/>
  <c r="AL31" i="9"/>
  <c r="AK31" i="9"/>
  <c r="AJ31" i="9"/>
  <c r="AI31" i="9"/>
  <c r="AM30" i="9"/>
  <c r="AL30" i="9"/>
  <c r="AK30" i="9"/>
  <c r="AJ30" i="9"/>
  <c r="AI30" i="9"/>
  <c r="AN30" i="9" s="1"/>
  <c r="AM29" i="9"/>
  <c r="AL29" i="9"/>
  <c r="AK29" i="9"/>
  <c r="AJ29" i="9"/>
  <c r="AI29" i="9"/>
  <c r="AN29" i="9" s="1"/>
  <c r="AM28" i="9"/>
  <c r="AL28" i="9"/>
  <c r="AK28" i="9"/>
  <c r="AJ28" i="9"/>
  <c r="AI28" i="9"/>
  <c r="AN28" i="9" s="1"/>
  <c r="AM27" i="9"/>
  <c r="AL27" i="9"/>
  <c r="AK27" i="9"/>
  <c r="AJ27" i="9"/>
  <c r="AI27" i="9"/>
  <c r="AN27" i="9" s="1"/>
  <c r="AM26" i="9"/>
  <c r="AL26" i="9"/>
  <c r="AK26" i="9"/>
  <c r="AJ26" i="9"/>
  <c r="AI26" i="9"/>
  <c r="AN26" i="9" s="1"/>
  <c r="AM25" i="9"/>
  <c r="AL25" i="9"/>
  <c r="AK25" i="9"/>
  <c r="AJ25" i="9"/>
  <c r="AI25" i="9"/>
  <c r="AN25" i="9" s="1"/>
  <c r="AM24" i="9"/>
  <c r="AL24" i="9"/>
  <c r="AK24" i="9"/>
  <c r="AJ24" i="9"/>
  <c r="AI24" i="9"/>
  <c r="AM23" i="9"/>
  <c r="AL23" i="9"/>
  <c r="AK23" i="9"/>
  <c r="AJ23" i="9"/>
  <c r="AI23" i="9"/>
  <c r="AN23" i="9" s="1"/>
  <c r="AM22" i="9"/>
  <c r="AL22" i="9"/>
  <c r="AK22" i="9"/>
  <c r="AJ22" i="9"/>
  <c r="AI22" i="9"/>
  <c r="AN22" i="9" s="1"/>
  <c r="AM21" i="9"/>
  <c r="AL21" i="9"/>
  <c r="AK21" i="9"/>
  <c r="AJ21" i="9"/>
  <c r="AI21" i="9"/>
  <c r="AM20" i="9"/>
  <c r="AL20" i="9"/>
  <c r="AK20" i="9"/>
  <c r="AJ20" i="9"/>
  <c r="AI20" i="9"/>
  <c r="AN20" i="9" s="1"/>
  <c r="AM19" i="9"/>
  <c r="AL19" i="9"/>
  <c r="AK19" i="9"/>
  <c r="AJ19" i="9"/>
  <c r="AI19" i="9"/>
  <c r="AN19" i="9" s="1"/>
  <c r="AM18" i="9"/>
  <c r="AL18" i="9"/>
  <c r="AK18" i="9"/>
  <c r="AJ18" i="9"/>
  <c r="AI18" i="9"/>
  <c r="AN18" i="9" s="1"/>
  <c r="AM17" i="9"/>
  <c r="AL17" i="9"/>
  <c r="AK17" i="9"/>
  <c r="AJ17" i="9"/>
  <c r="AI17" i="9"/>
  <c r="AN17" i="9" s="1"/>
  <c r="AM16" i="9"/>
  <c r="AL16" i="9"/>
  <c r="AK16" i="9"/>
  <c r="AJ16" i="9"/>
  <c r="AI16" i="9"/>
  <c r="AN16" i="9" s="1"/>
  <c r="AM15" i="9"/>
  <c r="AL15" i="9"/>
  <c r="AK15" i="9"/>
  <c r="AJ15" i="9"/>
  <c r="AI15" i="9"/>
  <c r="AM14" i="9"/>
  <c r="AL14" i="9"/>
  <c r="AK14" i="9"/>
  <c r="AJ14" i="9"/>
  <c r="AI14" i="9"/>
  <c r="AM13" i="9"/>
  <c r="AM38" i="9" s="1"/>
  <c r="AL13" i="9"/>
  <c r="AL38" i="9" s="1"/>
  <c r="AK13" i="9"/>
  <c r="AJ13" i="9"/>
  <c r="AJ38" i="9" s="1"/>
  <c r="AI13" i="9"/>
  <c r="AN13" i="9" s="1"/>
  <c r="AK38" i="9" l="1"/>
  <c r="AN21" i="9"/>
  <c r="AN14" i="9"/>
  <c r="AN34" i="9"/>
  <c r="AN15" i="9"/>
  <c r="AN31" i="9"/>
  <c r="AN24" i="9"/>
  <c r="AI38" i="9"/>
  <c r="K55" i="1"/>
  <c r="J55" i="1"/>
  <c r="I55" i="1"/>
  <c r="H55" i="1"/>
  <c r="G55" i="1"/>
  <c r="F55" i="1"/>
  <c r="F56" i="1" s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AI39" i="9" l="1"/>
  <c r="L55" i="1"/>
</calcChain>
</file>

<file path=xl/sharedStrings.xml><?xml version="1.0" encoding="utf-8"?>
<sst xmlns="http://schemas.openxmlformats.org/spreadsheetml/2006/main" count="372" uniqueCount="169">
  <si>
    <t>Descripción</t>
  </si>
  <si>
    <t>Universidad Autónoma del Estado de Hidalgo</t>
  </si>
  <si>
    <t>Empresa</t>
  </si>
  <si>
    <t>Licitación</t>
  </si>
  <si>
    <t>Representante Legal</t>
  </si>
  <si>
    <t>RFC</t>
  </si>
  <si>
    <t>Anexo Económico</t>
  </si>
  <si>
    <t>Anexo 18</t>
  </si>
  <si>
    <t>Cantidad</t>
  </si>
  <si>
    <t>TOTAL</t>
  </si>
  <si>
    <t>Hoja membretada de la empresa</t>
  </si>
  <si>
    <t>Nota Entrega</t>
  </si>
  <si>
    <t>Bienes a entregar:</t>
  </si>
  <si>
    <t>No. de partida</t>
  </si>
  <si>
    <t>Unidad de medida</t>
  </si>
  <si>
    <t>Datos del Centro de Costos que recibe:</t>
  </si>
  <si>
    <t>Centro de Costos</t>
  </si>
  <si>
    <t>Nombre de quien recibe:</t>
  </si>
  <si>
    <t>Cargo:</t>
  </si>
  <si>
    <t>Número de extensión:</t>
  </si>
  <si>
    <t>E-mail institucional</t>
  </si>
  <si>
    <t>Nota: El proveedor tomará evidencia fotográfico de la entrega como respaldo</t>
  </si>
  <si>
    <t>Pachuca de Soto, Hgo., a    de  del 2026</t>
  </si>
  <si>
    <t>Condiciones de pago:</t>
  </si>
  <si>
    <t>Vigencia de la cotización:</t>
  </si>
  <si>
    <t>Plazo y condiciones de entrega:</t>
  </si>
  <si>
    <t>Fecha___ de _____________ de 2026</t>
  </si>
  <si>
    <t>Dirección de Información y Sistemas</t>
  </si>
  <si>
    <t>Dirección de Archivo General</t>
  </si>
  <si>
    <t>Dirección de Mantenimiento</t>
  </si>
  <si>
    <t>Concepto cotizado:</t>
  </si>
  <si>
    <t>Garantía de los servicios :</t>
  </si>
  <si>
    <t>Domicilio</t>
  </si>
  <si>
    <t>JULIO</t>
  </si>
  <si>
    <t>AGOSTO</t>
  </si>
  <si>
    <t>SEPTIEMBRE</t>
  </si>
  <si>
    <t>OCTUBRE</t>
  </si>
  <si>
    <t>NOVIEMBRE</t>
  </si>
  <si>
    <t>DICIEMBRE</t>
  </si>
  <si>
    <t xml:space="preserve">LITROS </t>
  </si>
  <si>
    <t>Administración de Editorial Universitaria</t>
  </si>
  <si>
    <t>Viaducto Rojo Gómez N° 211, Col. Céspedes, Pachuca de Soto, Hidalgo. C.P. 42090</t>
  </si>
  <si>
    <t>Administración de la Villa Deportiva Universitaria "Mario Vázquez Raña"</t>
  </si>
  <si>
    <t>Carretera Pachuca-Actopan s/n, Colonia Javier Rojo Gómez, Pachuca de Soto, Hidalgo, C.P. 42030</t>
  </si>
  <si>
    <t>Administración del Centro Cultural Universitario La Garza</t>
  </si>
  <si>
    <t>Calle Mariano Abasolo 600, Colonia Centro, Pachuca de Soto, Hidalgo, C.P. 42000</t>
  </si>
  <si>
    <t xml:space="preserve">Administración del Centro de Extención Universitaria </t>
  </si>
  <si>
    <t>Avenida Universidad s/n, Colonia Santiago Jaltepec, Mineral de la Reforma, Hidalgo, C.P. 42090</t>
  </si>
  <si>
    <t>Centro de Educación Continua y a Distancia</t>
  </si>
  <si>
    <t>Blvd Luis Donaldo Colosio No. 184 Colonia PRI Chacón, Pachuca de Soto, Hidalgo, México C.P. 42186</t>
  </si>
  <si>
    <t>Calle Fray Bernardino de Sahagún s/n, Colonia Boulevares de San Francisco, Pachuca de Soto, Hidalgo, C.P. 42070</t>
  </si>
  <si>
    <t>Calle Maravilla 3, La Loma, Hgo.San Agustín Tlaxiaca, Hgo. C.P. 42162</t>
  </si>
  <si>
    <t>Carretera Pachuca-Tulancingo s/n, Colonia Amaque, Mineral de la Reforma, Hidalgo, C.P. 42187</t>
  </si>
  <si>
    <t>Dirección de Recursos Materiales, Adquisiciones, Arrendamientos y Servicios</t>
  </si>
  <si>
    <t>Dirección de Promoción Cultural</t>
  </si>
  <si>
    <t>C. José Maria Morelos y Pavón 704, Centro, Pachuca de Soto, Hgo. C.P. 42000</t>
  </si>
  <si>
    <t>Dirección de Servicio Social, Prácticas Profesionales y Vinculación Laboral</t>
  </si>
  <si>
    <t>Avenida Madero 706, Colonia Doctores, Pachuca de Soto, Hidalgo, C.P. 42090</t>
  </si>
  <si>
    <t>Dirección General de Medios Autónomos</t>
  </si>
  <si>
    <t>Escuela Preparatoria “Daniel Reséndiz Nuñez”</t>
  </si>
  <si>
    <t>Avenida San Juan Bautista 22 LT 1B, Exhacienda La Concepción, San Agustín Tlaxiaca, Hidalgo, C.P. 42160</t>
  </si>
  <si>
    <t>Escuela Preparatoria Número 1</t>
  </si>
  <si>
    <t>Avenida Benito Juárez s/n, Fraccionamiento Constitución, Pachuca de Soto, Hidalgo, C.P. 42060</t>
  </si>
  <si>
    <t>Escuela Preparatoria Número 3</t>
  </si>
  <si>
    <t>Escuela Preparatoria Número 4</t>
  </si>
  <si>
    <t>Avenida Guadalupe s/n, Colonia Guadalupe, Pachuca de Soto, Hidalgo, C.P. 42079</t>
  </si>
  <si>
    <t>Instituto de Artes</t>
  </si>
  <si>
    <t>Calle Exhacienda de San Cayetano s/n, Colonia Centro, Mineral del Monte, Hidalgo, C.P. 42130</t>
  </si>
  <si>
    <t>Instituto de Ciencias de la Salud</t>
  </si>
  <si>
    <t>Área Académica de Enfermería</t>
  </si>
  <si>
    <t>Carretera Pachuca-Actopan camino a Tilcuautla s/n, Pueblo San Juan Tilcuautla, San Agustín Tlaxiaca, Hidalgo, C.P. 42160</t>
  </si>
  <si>
    <t>Área Académica de Farmacia</t>
  </si>
  <si>
    <t>Área Académica de Gerontología</t>
  </si>
  <si>
    <t>Área Académica de Medicina</t>
  </si>
  <si>
    <t>Área Académica de Nutrición</t>
  </si>
  <si>
    <t>Área Académica de Odontología</t>
  </si>
  <si>
    <t>Área Académica de Psicología</t>
  </si>
  <si>
    <t>Escuela de Medicina UAEH Campus Ramirez Ulloa</t>
  </si>
  <si>
    <t>Área Académica de Medicina        (Ramirez Ulloa)</t>
  </si>
  <si>
    <t>Calle, Dr. Eliseo Ramírez Ulloa 412, Doctores, Pachuca de Soto, Hgo. C.P. 42090</t>
  </si>
  <si>
    <t>Área Académica de Odontología (Ramirez Ulloa)</t>
  </si>
  <si>
    <t>Instituto de Ciencias Económico Administrativas</t>
  </si>
  <si>
    <t>Área Académica de Administración</t>
  </si>
  <si>
    <t>Camino La Concepción s/n, Pueblo San Juan Tilcuautla, San Agustín Tlaxiaca, Hidalgo, C.P. 42160</t>
  </si>
  <si>
    <t>Área Académica de Comercio Exterior</t>
  </si>
  <si>
    <t>Área Académica de Contaduría</t>
  </si>
  <si>
    <t>Área Académica de Economía</t>
  </si>
  <si>
    <t>Área Académica de Gastronomía</t>
  </si>
  <si>
    <t>Área Académica de Mercadotecnia</t>
  </si>
  <si>
    <t>Área Académica de Turismo</t>
  </si>
  <si>
    <t>Parque Científico y Tecnológico</t>
  </si>
  <si>
    <t>Blvd. Ciudad del Conocimiento, Manzana 15, Lote 2, Localidad Santa Catarina, San Agustín Tlaxiaca, Hidalgo, C.P. 42162</t>
  </si>
  <si>
    <t>Avenida Universidad s/n, Colonia Santiago Jaltepec, Mineral de la Reforma, Hidalgo C.P. 42182</t>
  </si>
  <si>
    <t>Antigua Carr. A Real del Monte 102, San Juan Pachuca, Pachuca de Soto, Hgo. C.P. 42010</t>
  </si>
  <si>
    <t>Viaducto Javier Rojo Gómez #211, Col. Céspedes, en Pachuca de Soto, Hidalgo. C.P. 42090</t>
  </si>
  <si>
    <t>Total mensual</t>
  </si>
  <si>
    <t>Total del periodo</t>
  </si>
  <si>
    <t>Sub total</t>
  </si>
  <si>
    <t>Total Litros</t>
  </si>
  <si>
    <r>
      <rPr>
        <b/>
        <sz val="20"/>
        <rFont val="Helvetica"/>
      </rPr>
      <t>Unidades de Gestión y Entidades Económicas Universitarias 1</t>
    </r>
    <r>
      <rPr>
        <sz val="20"/>
        <rFont val="Helvetica"/>
      </rPr>
      <t xml:space="preserve">  </t>
    </r>
  </si>
  <si>
    <r>
      <rPr>
        <b/>
        <sz val="20"/>
        <color rgb="FF000000"/>
        <rFont val="Helvetica"/>
      </rPr>
      <t>Unidades de Gestión y Entidades Económicas Universitarias 2</t>
    </r>
    <r>
      <rPr>
        <sz val="20"/>
        <color rgb="FF000000"/>
        <rFont val="Helvetica"/>
      </rPr>
      <t xml:space="preserve"> </t>
    </r>
  </si>
  <si>
    <r>
      <rPr>
        <b/>
        <sz val="20"/>
        <color rgb="FF000000"/>
        <rFont val="Helvetica"/>
      </rPr>
      <t>Unidades de Gestión y Entidades Económicas Universitarias 3</t>
    </r>
    <r>
      <rPr>
        <sz val="20"/>
        <color rgb="FF000000"/>
        <rFont val="Helvetica"/>
      </rPr>
      <t xml:space="preserve"> </t>
    </r>
  </si>
  <si>
    <t>No. Item</t>
  </si>
  <si>
    <t>Servicio de distribución de agua</t>
  </si>
  <si>
    <t>Licitación Pública Nacional UAEH-LP-N53-2026</t>
  </si>
  <si>
    <t>Anexo 17 A</t>
  </si>
  <si>
    <t>Tabla de Centros de Costos, días y horarios</t>
  </si>
  <si>
    <t>Dias de Recepción</t>
  </si>
  <si>
    <t>Horarios</t>
  </si>
  <si>
    <t>Viernes</t>
  </si>
  <si>
    <t>8:00 - 10:30 hrs</t>
  </si>
  <si>
    <t>Martes</t>
  </si>
  <si>
    <t>Martes y jueves</t>
  </si>
  <si>
    <t>7:30 - 8:30 hrs</t>
  </si>
  <si>
    <t>Lunes a sabado</t>
  </si>
  <si>
    <t>8:00 - 11:00 hrs</t>
  </si>
  <si>
    <t>Lunes, martes y viernes</t>
  </si>
  <si>
    <t>16:00 - 18:00 hrs</t>
  </si>
  <si>
    <t>Jueves</t>
  </si>
  <si>
    <t>9:00 - 10:30 hrs</t>
  </si>
  <si>
    <t>Lunes, jueves y viernes</t>
  </si>
  <si>
    <t>13:00 - 16:30 hrs</t>
  </si>
  <si>
    <t>Miercoles y jueves</t>
  </si>
  <si>
    <t>15:00 - 18:00 hrs</t>
  </si>
  <si>
    <t>Miercoles</t>
  </si>
  <si>
    <t>9:00 - 11:00 hrs</t>
  </si>
  <si>
    <t>14:00 - 15:30 hrs</t>
  </si>
  <si>
    <t>Luenes y jueves</t>
  </si>
  <si>
    <t>7:30 - 8:00 hrs</t>
  </si>
  <si>
    <t>12:00 - 13:00 hrs</t>
  </si>
  <si>
    <t>Luenes, jueves y viernes</t>
  </si>
  <si>
    <t>Lunes a viernes</t>
  </si>
  <si>
    <t>8:00 - 12:00 hrs</t>
  </si>
  <si>
    <t>Lunes, miercoles, jueves y viernes</t>
  </si>
  <si>
    <t>9:00 - 12:00 hrs</t>
  </si>
  <si>
    <t>Lunes, martes, miercoles y viernes</t>
  </si>
  <si>
    <t>11:00 - 16:00 hrs</t>
  </si>
  <si>
    <t>Lunes, miercoles y viernes</t>
  </si>
  <si>
    <t>8:00 - 11:00 hrs y 13:00 -15:00 hrs</t>
  </si>
  <si>
    <t>(ICSA) Escuela de Medicina UAEH Campus Ramirez Ulloa</t>
  </si>
  <si>
    <t>8:00 - 11:00 hrs y 14:00 -16:00 hrs</t>
  </si>
  <si>
    <t>15:00 - 16:30 hrs</t>
  </si>
  <si>
    <t>9:00 - 13:30 hrs</t>
  </si>
  <si>
    <t>7:30 - 9:00 hrs</t>
  </si>
  <si>
    <t>8:00 10:30 hrs</t>
  </si>
  <si>
    <t xml:space="preserve">Unidades de Gestión y Entidades Económicas Universitarias 1 </t>
  </si>
  <si>
    <t xml:space="preserve">Unidades de Gestión y Entidades Económicas Universitarias 2 </t>
  </si>
  <si>
    <t xml:space="preserve">Unidades de Gestión y Entidades Económicas Universitarias 3 </t>
  </si>
  <si>
    <t>Anexo 17 B</t>
  </si>
  <si>
    <t>Programación mensual de distribución de agua</t>
  </si>
  <si>
    <t>MES</t>
  </si>
  <si>
    <t>TOTAL DE LITROS SUMINISTRADOS POR CENTRO DE COSTOS</t>
  </si>
  <si>
    <t>Semana 1</t>
  </si>
  <si>
    <t>Semana 2</t>
  </si>
  <si>
    <t>Semana 3</t>
  </si>
  <si>
    <t>Semana 4</t>
  </si>
  <si>
    <t>Semana 5</t>
  </si>
  <si>
    <t>Lunes</t>
  </si>
  <si>
    <t>Sábado</t>
  </si>
  <si>
    <t>MENSUAL POR CENTRO DE COSTOS</t>
  </si>
  <si>
    <t>TOTAL DIARIO</t>
  </si>
  <si>
    <t>TOTALES SEMANALES</t>
  </si>
  <si>
    <t>TOTAL MENSUAL</t>
  </si>
  <si>
    <t>Precio Unitario por litro</t>
  </si>
  <si>
    <t>Importe total</t>
  </si>
  <si>
    <t>IVA</t>
  </si>
  <si>
    <t>Licitación Pública Nacional UAEH-LP-N53-2026 "Servicio de distribución de agua"</t>
  </si>
  <si>
    <t xml:space="preserve">Anexo Técnico </t>
  </si>
  <si>
    <t xml:space="preserve">Anexo 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</si>
</sst>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Helvetica"/>
    </font>
    <font>
      <sz val="11"/>
      <color theme="1"/>
      <name val="Helvetica"/>
    </font>
    <font>
      <sz val="8"/>
      <color theme="1"/>
      <name val="HELVETICA"/>
    </font>
    <font>
      <sz val="20"/>
      <color theme="1"/>
      <name val="Helvetica"/>
    </font>
    <font>
      <b/>
      <sz val="11"/>
      <color theme="1"/>
      <name val="Helvetica"/>
    </font>
    <font>
      <b/>
      <sz val="20"/>
      <color theme="1"/>
      <name val="Helvetica"/>
    </font>
    <font>
      <b/>
      <i/>
      <sz val="26"/>
      <color theme="1"/>
      <name val="Helvetica"/>
    </font>
    <font>
      <sz val="11"/>
      <name val="Helvetica"/>
    </font>
    <font>
      <b/>
      <i/>
      <sz val="11"/>
      <color theme="1"/>
      <name val="Helvetica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color rgb="FF000000"/>
      <name val="Helvetica"/>
    </font>
    <font>
      <sz val="20"/>
      <color rgb="FF000000"/>
      <name val="Helvetica"/>
    </font>
    <font>
      <b/>
      <sz val="20"/>
      <name val="Helvetica"/>
    </font>
    <font>
      <sz val="20"/>
      <name val="Helvetica"/>
    </font>
    <font>
      <sz val="11"/>
      <color theme="1"/>
      <name val="Arial"/>
      <family val="2"/>
    </font>
    <font>
      <b/>
      <sz val="20"/>
      <color theme="1"/>
      <name val="Helvetica "/>
    </font>
    <font>
      <sz val="20"/>
      <color theme="1"/>
      <name val="Helvetica "/>
    </font>
    <font>
      <b/>
      <sz val="20"/>
      <color rgb="FF000000"/>
      <name val="Helvetica "/>
    </font>
    <font>
      <sz val="20"/>
      <color rgb="FF000000"/>
      <name val="Helvetica "/>
    </font>
    <font>
      <sz val="20"/>
      <name val="Helvetica "/>
    </font>
    <font>
      <b/>
      <sz val="20"/>
      <color rgb="FFFF0000"/>
      <name val="Helvetica "/>
    </font>
    <font>
      <sz val="20"/>
      <color rgb="FFFF0000"/>
      <name val="Helvetica "/>
    </font>
    <font>
      <sz val="20"/>
      <name val="Helvetica"/>
      <family val="3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10" fillId="0" borderId="0" xfId="0" applyFont="1"/>
    <xf numFmtId="0" fontId="2" fillId="0" borderId="0" xfId="0" applyFont="1" applyFill="1"/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0" fontId="0" fillId="0" borderId="0" xfId="0" applyFill="1"/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5" fillId="3" borderId="2" xfId="3" applyNumberFormat="1" applyFont="1" applyFill="1" applyBorder="1" applyAlignment="1">
      <alignment horizontal="center" vertical="center" wrapText="1"/>
    </xf>
    <xf numFmtId="164" fontId="15" fillId="3" borderId="2" xfId="3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 wrapText="1"/>
    </xf>
    <xf numFmtId="164" fontId="5" fillId="0" borderId="2" xfId="3" applyNumberFormat="1" applyFont="1" applyFill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18" fillId="0" borderId="2" xfId="5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7" fillId="4" borderId="2" xfId="0" applyFont="1" applyFill="1" applyBorder="1" applyAlignment="1">
      <alignment horizontal="center" vertical="center" wrapText="1"/>
    </xf>
    <xf numFmtId="164" fontId="16" fillId="0" borderId="2" xfId="3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4" fontId="16" fillId="0" borderId="13" xfId="3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7" fillId="3" borderId="2" xfId="4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21" fillId="0" borderId="0" xfId="0" applyFont="1"/>
    <xf numFmtId="0" fontId="22" fillId="3" borderId="33" xfId="4" applyFont="1" applyFill="1" applyBorder="1" applyAlignment="1">
      <alignment horizontal="center" vertical="center" textRotation="90"/>
    </xf>
    <xf numFmtId="0" fontId="22" fillId="3" borderId="16" xfId="4" applyFont="1" applyFill="1" applyBorder="1" applyAlignment="1">
      <alignment horizontal="center" vertical="center" textRotation="90"/>
    </xf>
    <xf numFmtId="0" fontId="22" fillId="3" borderId="15" xfId="4" applyFont="1" applyFill="1" applyBorder="1" applyAlignment="1">
      <alignment horizontal="center" vertical="center" textRotation="90"/>
    </xf>
    <xf numFmtId="0" fontId="20" fillId="3" borderId="14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3" fillId="0" borderId="18" xfId="4" applyFont="1" applyBorder="1" applyAlignment="1">
      <alignment horizontal="center" vertical="center" wrapText="1"/>
    </xf>
    <xf numFmtId="0" fontId="23" fillId="0" borderId="35" xfId="4" applyFont="1" applyBorder="1" applyAlignment="1">
      <alignment horizontal="center" vertical="center" wrapText="1"/>
    </xf>
    <xf numFmtId="164" fontId="21" fillId="2" borderId="35" xfId="3" applyNumberFormat="1" applyFont="1" applyFill="1" applyBorder="1" applyAlignment="1">
      <alignment vertical="center"/>
    </xf>
    <xf numFmtId="0" fontId="21" fillId="0" borderId="35" xfId="0" applyFont="1" applyBorder="1"/>
    <xf numFmtId="0" fontId="21" fillId="0" borderId="19" xfId="0" applyFont="1" applyBorder="1"/>
    <xf numFmtId="0" fontId="21" fillId="0" borderId="36" xfId="0" applyFont="1" applyBorder="1"/>
    <xf numFmtId="0" fontId="21" fillId="0" borderId="34" xfId="0" applyFont="1" applyBorder="1"/>
    <xf numFmtId="0" fontId="21" fillId="0" borderId="18" xfId="0" applyFont="1" applyBorder="1"/>
    <xf numFmtId="0" fontId="21" fillId="0" borderId="6" xfId="0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 wrapText="1"/>
    </xf>
    <xf numFmtId="0" fontId="23" fillId="0" borderId="2" xfId="4" applyFont="1" applyBorder="1" applyAlignment="1">
      <alignment horizontal="center" vertical="center" wrapText="1"/>
    </xf>
    <xf numFmtId="164" fontId="21" fillId="2" borderId="2" xfId="3" applyNumberFormat="1" applyFont="1" applyFill="1" applyBorder="1" applyAlignment="1">
      <alignment vertical="center"/>
    </xf>
    <xf numFmtId="0" fontId="21" fillId="0" borderId="2" xfId="0" applyFont="1" applyBorder="1"/>
    <xf numFmtId="0" fontId="21" fillId="0" borderId="21" xfId="0" applyFont="1" applyBorder="1"/>
    <xf numFmtId="0" fontId="21" fillId="0" borderId="8" xfId="0" applyFont="1" applyBorder="1"/>
    <xf numFmtId="0" fontId="21" fillId="0" borderId="3" xfId="0" applyFont="1" applyBorder="1"/>
    <xf numFmtId="0" fontId="21" fillId="0" borderId="20" xfId="0" applyFont="1" applyBorder="1"/>
    <xf numFmtId="0" fontId="21" fillId="0" borderId="2" xfId="0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 wrapText="1"/>
    </xf>
    <xf numFmtId="0" fontId="23" fillId="0" borderId="39" xfId="4" applyFont="1" applyBorder="1" applyAlignment="1">
      <alignment horizontal="center" vertical="center" wrapText="1"/>
    </xf>
    <xf numFmtId="164" fontId="21" fillId="2" borderId="39" xfId="3" applyNumberFormat="1" applyFont="1" applyFill="1" applyBorder="1" applyAlignment="1">
      <alignment vertical="center"/>
    </xf>
    <xf numFmtId="0" fontId="21" fillId="0" borderId="39" xfId="0" applyFont="1" applyBorder="1"/>
    <xf numFmtId="0" fontId="21" fillId="0" borderId="40" xfId="0" applyFont="1" applyBorder="1"/>
    <xf numFmtId="0" fontId="21" fillId="0" borderId="41" xfId="0" applyFont="1" applyBorder="1"/>
    <xf numFmtId="0" fontId="21" fillId="0" borderId="42" xfId="0" applyFont="1" applyBorder="1"/>
    <xf numFmtId="0" fontId="21" fillId="0" borderId="38" xfId="0" applyFont="1" applyBorder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7" fillId="0" borderId="2" xfId="0" applyFont="1" applyBorder="1"/>
    <xf numFmtId="44" fontId="5" fillId="0" borderId="2" xfId="6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16" fillId="0" borderId="2" xfId="4" applyFont="1" applyBorder="1" applyAlignment="1">
      <alignment vertical="center" wrapText="1"/>
    </xf>
    <xf numFmtId="0" fontId="18" fillId="0" borderId="2" xfId="5" applyFont="1" applyBorder="1" applyAlignment="1">
      <alignment vertical="center" wrapText="1"/>
    </xf>
    <xf numFmtId="0" fontId="5" fillId="0" borderId="2" xfId="4" applyFont="1" applyBorder="1" applyAlignment="1">
      <alignment vertical="center" wrapText="1"/>
    </xf>
    <xf numFmtId="0" fontId="7" fillId="3" borderId="2" xfId="4" applyFont="1" applyFill="1" applyBorder="1" applyAlignment="1">
      <alignment vertical="center" wrapText="1"/>
    </xf>
    <xf numFmtId="164" fontId="19" fillId="2" borderId="0" xfId="3" applyNumberFormat="1" applyFont="1" applyFill="1" applyBorder="1" applyAlignment="1">
      <alignment vertical="center"/>
    </xf>
    <xf numFmtId="0" fontId="0" fillId="0" borderId="0" xfId="0" applyFill="1" applyBorder="1"/>
    <xf numFmtId="0" fontId="27" fillId="0" borderId="0" xfId="0" applyFont="1" applyFill="1" applyBorder="1"/>
    <xf numFmtId="44" fontId="27" fillId="0" borderId="0" xfId="0" applyNumberFormat="1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5" fillId="3" borderId="2" xfId="3" applyNumberFormat="1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 wrapText="1"/>
    </xf>
    <xf numFmtId="0" fontId="18" fillId="0" borderId="2" xfId="5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21" fillId="0" borderId="20" xfId="4" applyFont="1" applyBorder="1" applyAlignment="1">
      <alignment horizontal="center" vertical="center" wrapText="1"/>
    </xf>
    <xf numFmtId="0" fontId="21" fillId="0" borderId="3" xfId="4" applyFont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0" fontId="20" fillId="3" borderId="15" xfId="4" applyFont="1" applyFill="1" applyBorder="1" applyAlignment="1">
      <alignment horizontal="center" vertical="center" wrapText="1"/>
    </xf>
    <xf numFmtId="0" fontId="20" fillId="3" borderId="16" xfId="4" applyFont="1" applyFill="1" applyBorder="1" applyAlignment="1">
      <alignment horizontal="center" vertical="center" wrapText="1"/>
    </xf>
    <xf numFmtId="0" fontId="20" fillId="3" borderId="17" xfId="4" applyFont="1" applyFill="1" applyBorder="1" applyAlignment="1">
      <alignment horizontal="center" vertical="center" wrapText="1"/>
    </xf>
    <xf numFmtId="0" fontId="20" fillId="3" borderId="29" xfId="4" applyFont="1" applyFill="1" applyBorder="1" applyAlignment="1">
      <alignment horizontal="center" vertical="center" wrapText="1"/>
    </xf>
    <xf numFmtId="0" fontId="20" fillId="3" borderId="30" xfId="4" applyFont="1" applyFill="1" applyBorder="1" applyAlignment="1">
      <alignment horizontal="center" vertical="center" wrapText="1"/>
    </xf>
    <xf numFmtId="0" fontId="20" fillId="3" borderId="32" xfId="4" applyFont="1" applyFill="1" applyBorder="1" applyAlignment="1">
      <alignment horizontal="center" vertical="center" wrapText="1"/>
    </xf>
    <xf numFmtId="0" fontId="20" fillId="3" borderId="25" xfId="4" applyFont="1" applyFill="1" applyBorder="1" applyAlignment="1">
      <alignment horizontal="center" vertical="center" wrapText="1"/>
    </xf>
    <xf numFmtId="0" fontId="20" fillId="3" borderId="26" xfId="4" applyFont="1" applyFill="1" applyBorder="1" applyAlignment="1">
      <alignment horizontal="center" vertical="center" wrapText="1"/>
    </xf>
    <xf numFmtId="0" fontId="20" fillId="3" borderId="27" xfId="4" applyFont="1" applyFill="1" applyBorder="1" applyAlignment="1">
      <alignment horizontal="center" vertical="center" wrapText="1"/>
    </xf>
    <xf numFmtId="0" fontId="21" fillId="0" borderId="18" xfId="4" applyFont="1" applyBorder="1" applyAlignment="1">
      <alignment horizontal="center" vertical="center" wrapText="1"/>
    </xf>
    <xf numFmtId="0" fontId="21" fillId="0" borderId="34" xfId="4" applyFont="1" applyBorder="1" applyAlignment="1">
      <alignment horizontal="center" vertical="center" wrapText="1"/>
    </xf>
    <xf numFmtId="0" fontId="23" fillId="0" borderId="20" xfId="4" applyFont="1" applyBorder="1" applyAlignment="1">
      <alignment horizontal="center" vertical="center" wrapText="1"/>
    </xf>
    <xf numFmtId="0" fontId="23" fillId="0" borderId="3" xfId="4" applyFont="1" applyBorder="1" applyAlignment="1">
      <alignment horizontal="center" vertical="center" wrapText="1"/>
    </xf>
    <xf numFmtId="0" fontId="24" fillId="0" borderId="23" xfId="5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 wrapText="1"/>
    </xf>
    <xf numFmtId="0" fontId="23" fillId="0" borderId="23" xfId="4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23" fillId="0" borderId="24" xfId="4" applyFont="1" applyBorder="1" applyAlignment="1">
      <alignment horizontal="center" vertical="center" wrapText="1"/>
    </xf>
    <xf numFmtId="0" fontId="23" fillId="0" borderId="37" xfId="4" applyFont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/>
    </xf>
    <xf numFmtId="0" fontId="23" fillId="0" borderId="22" xfId="4" applyFont="1" applyBorder="1" applyAlignment="1">
      <alignment horizontal="center" vertical="center" wrapText="1"/>
    </xf>
    <xf numFmtId="0" fontId="23" fillId="0" borderId="12" xfId="4" applyFont="1" applyBorder="1" applyAlignment="1">
      <alignment horizontal="center" vertical="center" wrapText="1"/>
    </xf>
    <xf numFmtId="0" fontId="24" fillId="0" borderId="22" xfId="5" applyFont="1" applyBorder="1" applyAlignment="1">
      <alignment horizontal="center" vertical="center" wrapText="1"/>
    </xf>
    <xf numFmtId="0" fontId="24" fillId="0" borderId="12" xfId="5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64" fontId="15" fillId="3" borderId="10" xfId="3" applyNumberFormat="1" applyFont="1" applyFill="1" applyBorder="1" applyAlignment="1">
      <alignment horizontal="center" vertical="center" wrapText="1"/>
    </xf>
    <xf numFmtId="164" fontId="15" fillId="3" borderId="6" xfId="3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7">
    <cellStyle name="Millares" xfId="3" builtinId="3"/>
    <cellStyle name="Moneda" xfId="6" builtinId="4"/>
    <cellStyle name="Moneda 2" xfId="1" xr:uid="{216324C6-5151-4F2A-8F1B-1236C4DEBA2C}"/>
    <cellStyle name="Moneda 2 2" xfId="2" xr:uid="{0682EBC9-72B3-4F72-88A0-3CD6A66B2C07}"/>
    <cellStyle name="Normal" xfId="0" builtinId="0"/>
    <cellStyle name="Normal 2" xfId="4" xr:uid="{2BD0A57B-6DAF-4CC3-8491-14B3B17B1E22}"/>
    <cellStyle name="Normal 2 2" xfId="5" xr:uid="{E34EB0B1-2BA8-4535-A476-97EC9F06537F}"/>
  </cellStyles>
  <dxfs count="9"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Helvetica"/>
        <scheme val="none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Helvetic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152399</xdr:rowOff>
    </xdr:from>
    <xdr:to>
      <xdr:col>2</xdr:col>
      <xdr:colOff>1917123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E789F2-32FE-4B6F-B5DE-4099FB062D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73868"/>
          <a:ext cx="3021806" cy="1597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152399</xdr:rowOff>
    </xdr:from>
    <xdr:to>
      <xdr:col>2</xdr:col>
      <xdr:colOff>2283279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C3F094-CF85-4E80-A146-9A30DE348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6249"/>
          <a:ext cx="3028950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1997529</xdr:colOff>
      <xdr:row>1</xdr:row>
      <xdr:rowOff>288471</xdr:rowOff>
    </xdr:from>
    <xdr:to>
      <xdr:col>2</xdr:col>
      <xdr:colOff>1262743</xdr:colOff>
      <xdr:row>5</xdr:row>
      <xdr:rowOff>231321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E394BB-4F55-4E9D-815E-9F79737E53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9529" y="615042"/>
          <a:ext cx="3034393" cy="1589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152399</xdr:rowOff>
    </xdr:from>
    <xdr:to>
      <xdr:col>2</xdr:col>
      <xdr:colOff>1917123</xdr:colOff>
      <xdr:row>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856A7D-6144-4023-902B-99772B144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6249"/>
          <a:ext cx="3022023" cy="1590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161925</xdr:rowOff>
    </xdr:from>
    <xdr:to>
      <xdr:col>2</xdr:col>
      <xdr:colOff>1596525</xdr:colOff>
      <xdr:row>33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09F13F8-0A18-409C-AD35-205754EC320C}"/>
            </a:ext>
          </a:extLst>
        </xdr:cNvPr>
        <xdr:cNvSpPr txBox="1"/>
      </xdr:nvSpPr>
      <xdr:spPr>
        <a:xfrm>
          <a:off x="0" y="6705600"/>
          <a:ext cx="3492000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Firma de quien recibe</a:t>
          </a:r>
        </a:p>
      </xdr:txBody>
    </xdr:sp>
    <xdr:clientData/>
  </xdr:twoCellAnchor>
  <xdr:twoCellAnchor>
    <xdr:from>
      <xdr:col>2</xdr:col>
      <xdr:colOff>1741715</xdr:colOff>
      <xdr:row>24</xdr:row>
      <xdr:rowOff>161925</xdr:rowOff>
    </xdr:from>
    <xdr:to>
      <xdr:col>4</xdr:col>
      <xdr:colOff>5851</xdr:colOff>
      <xdr:row>33</xdr:row>
      <xdr:rowOff>180975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65B24B5-7365-419B-8650-10DE9C28ED32}"/>
            </a:ext>
          </a:extLst>
        </xdr:cNvPr>
        <xdr:cNvSpPr txBox="1"/>
      </xdr:nvSpPr>
      <xdr:spPr>
        <a:xfrm>
          <a:off x="3637190" y="6705600"/>
          <a:ext cx="3493361" cy="2133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" pitchFamily="2" charset="0"/>
            </a:rPr>
            <a:t>Sello del Centro</a:t>
          </a:r>
          <a:r>
            <a:rPr lang="es-MX" sz="1100" baseline="0">
              <a:latin typeface="Helvetica" pitchFamily="2" charset="0"/>
            </a:rPr>
            <a:t> de Costos</a:t>
          </a:r>
          <a:endParaRPr lang="es-MX" sz="1100">
            <a:latin typeface="Helvetica" pitchFamily="2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767645-9335-423F-8F89-812F56ED4839}" name="Tabla1" displayName="Tabla1" ref="A11:D16" totalsRowShown="0" headerRowDxfId="8" dataDxfId="6" headerRowBorderDxfId="7" tableBorderDxfId="5" totalsRowBorderDxfId="4">
  <tableColumns count="4">
    <tableColumn id="1" xr3:uid="{7730BD3D-6A4A-4C79-B27C-82A280E14000}" name="No. de partida" dataDxfId="3"/>
    <tableColumn id="2" xr3:uid="{6BD9B505-6113-4814-A53D-6D98B3E601F0}" name="Cantidad" dataDxfId="2"/>
    <tableColumn id="3" xr3:uid="{4C61FCAA-FC1E-4899-949B-15EA066BB0D8}" name="Descripción" dataDxfId="1"/>
    <tableColumn id="4" xr3:uid="{23AD095D-EDBD-4BC1-87C8-69E30E23C039}" name="Unidad de medida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CD953-94D9-4705-BB68-B576E978379F}">
  <sheetPr>
    <pageSetUpPr fitToPage="1"/>
  </sheetPr>
  <dimension ref="A1:L68"/>
  <sheetViews>
    <sheetView tabSelected="1" topLeftCell="B1" zoomScale="55" zoomScaleNormal="55" workbookViewId="0">
      <selection activeCell="C16" sqref="C16:D17"/>
    </sheetView>
  </sheetViews>
  <sheetFormatPr baseColWidth="10" defaultRowHeight="15"/>
  <cols>
    <col min="2" max="2" width="20" customWidth="1"/>
    <col min="3" max="3" width="49" customWidth="1"/>
    <col min="4" max="4" width="102.7109375" customWidth="1"/>
    <col min="5" max="5" width="161.5703125" style="4" customWidth="1"/>
    <col min="6" max="6" width="23.5703125" bestFit="1" customWidth="1"/>
    <col min="7" max="7" width="21.28515625" bestFit="1" customWidth="1"/>
    <col min="8" max="8" width="28.5703125" customWidth="1"/>
    <col min="9" max="9" width="24.140625" customWidth="1"/>
    <col min="10" max="10" width="26.42578125" customWidth="1"/>
    <col min="11" max="11" width="24.85546875" customWidth="1"/>
    <col min="12" max="12" width="23.5703125" bestFit="1" customWidth="1"/>
  </cols>
  <sheetData>
    <row r="1" spans="2:12" s="6" customFormat="1" ht="25.5">
      <c r="E1" s="7"/>
    </row>
    <row r="2" spans="2:12" s="6" customFormat="1" ht="37.5" customHeight="1">
      <c r="B2" s="8"/>
      <c r="C2" s="136" t="s">
        <v>1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2:12" s="6" customFormat="1" ht="31.5" customHeight="1">
      <c r="B3" s="8"/>
      <c r="C3" s="136" t="s">
        <v>103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2:12" s="6" customFormat="1" ht="34.5" customHeight="1">
      <c r="B4" s="8"/>
      <c r="C4" s="136" t="s">
        <v>104</v>
      </c>
      <c r="D4" s="136"/>
      <c r="E4" s="136"/>
      <c r="F4" s="136"/>
      <c r="G4" s="136"/>
      <c r="H4" s="136"/>
      <c r="I4" s="136"/>
      <c r="J4" s="136"/>
      <c r="K4" s="136"/>
      <c r="L4" s="136"/>
    </row>
    <row r="5" spans="2:12" s="6" customFormat="1" ht="26.25">
      <c r="B5" s="136" t="s">
        <v>168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2:12" s="6" customFormat="1" ht="26.25">
      <c r="B6" s="136" t="s">
        <v>167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2:12" s="6" customFormat="1" ht="26.25">
      <c r="B7" s="10"/>
      <c r="C7" s="10"/>
      <c r="D7" s="9"/>
      <c r="E7" s="11"/>
      <c r="F7" s="9"/>
    </row>
    <row r="8" spans="2:12" s="6" customFormat="1" ht="26.25">
      <c r="D8" s="138" t="s">
        <v>22</v>
      </c>
      <c r="E8" s="138"/>
      <c r="F8" s="138"/>
      <c r="G8" s="138"/>
      <c r="H8" s="138"/>
      <c r="I8" s="138"/>
      <c r="J8" s="138"/>
      <c r="K8" s="138"/>
      <c r="L8" s="138"/>
    </row>
    <row r="9" spans="2:12" s="6" customFormat="1" ht="26.25">
      <c r="B9" s="122" t="s">
        <v>2</v>
      </c>
      <c r="C9" s="123"/>
      <c r="D9" s="137"/>
      <c r="E9" s="137"/>
      <c r="F9" s="137"/>
      <c r="G9" s="137"/>
      <c r="H9" s="137"/>
      <c r="I9" s="137"/>
      <c r="J9" s="137"/>
      <c r="K9" s="137"/>
      <c r="L9" s="137"/>
    </row>
    <row r="10" spans="2:12" s="6" customFormat="1" ht="26.25">
      <c r="B10" s="122" t="s">
        <v>3</v>
      </c>
      <c r="C10" s="123"/>
      <c r="D10" s="137"/>
      <c r="E10" s="137"/>
      <c r="F10" s="137"/>
      <c r="G10" s="137"/>
      <c r="H10" s="137"/>
      <c r="I10" s="137"/>
      <c r="J10" s="137"/>
      <c r="K10" s="137"/>
      <c r="L10" s="137"/>
    </row>
    <row r="11" spans="2:12" s="6" customFormat="1" ht="26.25">
      <c r="B11" s="127" t="s">
        <v>4</v>
      </c>
      <c r="C11" s="128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2:12" s="6" customFormat="1" ht="26.25">
      <c r="B12" s="122" t="s">
        <v>5</v>
      </c>
      <c r="C12" s="123"/>
      <c r="D12" s="137"/>
      <c r="E12" s="137"/>
      <c r="F12" s="137"/>
      <c r="G12" s="137"/>
      <c r="H12" s="137"/>
      <c r="I12" s="137"/>
      <c r="J12" s="137"/>
      <c r="K12" s="137"/>
      <c r="L12" s="137"/>
    </row>
    <row r="13" spans="2:12" s="6" customFormat="1" ht="26.25">
      <c r="B13" s="10"/>
      <c r="C13" s="10"/>
      <c r="D13" s="10"/>
      <c r="E13" s="11"/>
      <c r="F13" s="12"/>
    </row>
    <row r="14" spans="2:12" s="6" customFormat="1" ht="15" customHeight="1">
      <c r="B14" s="13"/>
      <c r="C14" s="129"/>
      <c r="D14" s="129"/>
      <c r="E14" s="129"/>
      <c r="F14" s="129"/>
      <c r="G14" s="129"/>
    </row>
    <row r="15" spans="2:12" s="6" customFormat="1" ht="37.5" customHeight="1">
      <c r="B15" s="13"/>
      <c r="C15" s="129"/>
      <c r="D15" s="129"/>
      <c r="E15" s="129"/>
      <c r="F15" s="129"/>
      <c r="G15" s="129"/>
    </row>
    <row r="16" spans="2:12" s="39" customFormat="1" ht="26.25">
      <c r="B16" s="125" t="s">
        <v>102</v>
      </c>
      <c r="C16" s="125" t="s">
        <v>16</v>
      </c>
      <c r="D16" s="125"/>
      <c r="E16" s="126" t="s">
        <v>32</v>
      </c>
      <c r="F16" s="44" t="s">
        <v>33</v>
      </c>
      <c r="G16" s="44" t="s">
        <v>34</v>
      </c>
      <c r="H16" s="44" t="s">
        <v>35</v>
      </c>
      <c r="I16" s="44" t="s">
        <v>36</v>
      </c>
      <c r="J16" s="44" t="s">
        <v>37</v>
      </c>
      <c r="K16" s="44" t="s">
        <v>38</v>
      </c>
      <c r="L16" s="124" t="s">
        <v>98</v>
      </c>
    </row>
    <row r="17" spans="2:12" s="39" customFormat="1" ht="26.25">
      <c r="B17" s="125"/>
      <c r="C17" s="125"/>
      <c r="D17" s="125"/>
      <c r="E17" s="126"/>
      <c r="F17" s="44" t="s">
        <v>39</v>
      </c>
      <c r="G17" s="44" t="s">
        <v>39</v>
      </c>
      <c r="H17" s="44" t="s">
        <v>39</v>
      </c>
      <c r="I17" s="44" t="s">
        <v>39</v>
      </c>
      <c r="J17" s="44" t="s">
        <v>39</v>
      </c>
      <c r="K17" s="44" t="s">
        <v>39</v>
      </c>
      <c r="L17" s="124"/>
    </row>
    <row r="18" spans="2:12" s="40" customFormat="1" ht="26.25">
      <c r="B18" s="46">
        <v>1</v>
      </c>
      <c r="C18" s="130" t="s">
        <v>40</v>
      </c>
      <c r="D18" s="130"/>
      <c r="E18" s="47" t="s">
        <v>41</v>
      </c>
      <c r="F18" s="48">
        <v>20000</v>
      </c>
      <c r="G18" s="48">
        <v>40000</v>
      </c>
      <c r="H18" s="48">
        <v>40000</v>
      </c>
      <c r="I18" s="48">
        <v>40000</v>
      </c>
      <c r="J18" s="48">
        <v>30000</v>
      </c>
      <c r="K18" s="48">
        <v>20000</v>
      </c>
      <c r="L18" s="48">
        <f>SUM(F18:K18)</f>
        <v>190000</v>
      </c>
    </row>
    <row r="19" spans="2:12" s="40" customFormat="1" ht="51">
      <c r="B19" s="46">
        <v>2</v>
      </c>
      <c r="C19" s="130" t="s">
        <v>42</v>
      </c>
      <c r="D19" s="130"/>
      <c r="E19" s="47" t="s">
        <v>43</v>
      </c>
      <c r="F19" s="48">
        <v>30000</v>
      </c>
      <c r="G19" s="48">
        <v>80000</v>
      </c>
      <c r="H19" s="48">
        <v>80000</v>
      </c>
      <c r="I19" s="48">
        <v>80000</v>
      </c>
      <c r="J19" s="48">
        <v>52000</v>
      </c>
      <c r="K19" s="48">
        <v>40000</v>
      </c>
      <c r="L19" s="48">
        <f t="shared" ref="L19:L54" si="0">SUM(F19:K19)</f>
        <v>362000</v>
      </c>
    </row>
    <row r="20" spans="2:12" s="40" customFormat="1" ht="26.25">
      <c r="B20" s="46">
        <v>3</v>
      </c>
      <c r="C20" s="130" t="s">
        <v>44</v>
      </c>
      <c r="D20" s="130"/>
      <c r="E20" s="47" t="s">
        <v>45</v>
      </c>
      <c r="F20" s="48">
        <v>30000</v>
      </c>
      <c r="G20" s="48">
        <v>100000</v>
      </c>
      <c r="H20" s="48">
        <v>100000</v>
      </c>
      <c r="I20" s="48">
        <v>100000</v>
      </c>
      <c r="J20" s="48">
        <v>80000</v>
      </c>
      <c r="K20" s="48">
        <v>60000</v>
      </c>
      <c r="L20" s="48">
        <f t="shared" si="0"/>
        <v>470000</v>
      </c>
    </row>
    <row r="21" spans="2:12" s="40" customFormat="1" ht="51">
      <c r="B21" s="46">
        <v>4</v>
      </c>
      <c r="C21" s="131" t="s">
        <v>46</v>
      </c>
      <c r="D21" s="131"/>
      <c r="E21" s="47" t="s">
        <v>47</v>
      </c>
      <c r="F21" s="48">
        <v>206000</v>
      </c>
      <c r="G21" s="48">
        <v>1000000</v>
      </c>
      <c r="H21" s="48">
        <v>1000000</v>
      </c>
      <c r="I21" s="48">
        <v>1000000</v>
      </c>
      <c r="J21" s="48">
        <v>680000</v>
      </c>
      <c r="K21" s="48">
        <v>398000</v>
      </c>
      <c r="L21" s="48">
        <f t="shared" si="0"/>
        <v>4284000</v>
      </c>
    </row>
    <row r="22" spans="2:12" s="40" customFormat="1" ht="51">
      <c r="B22" s="46">
        <v>5</v>
      </c>
      <c r="C22" s="130" t="s">
        <v>48</v>
      </c>
      <c r="D22" s="130"/>
      <c r="E22" s="47" t="s">
        <v>49</v>
      </c>
      <c r="F22" s="48">
        <v>20000</v>
      </c>
      <c r="G22" s="48">
        <v>46000</v>
      </c>
      <c r="H22" s="48">
        <v>46000</v>
      </c>
      <c r="I22" s="48">
        <v>46000</v>
      </c>
      <c r="J22" s="48">
        <v>40000</v>
      </c>
      <c r="K22" s="48">
        <v>40000</v>
      </c>
      <c r="L22" s="48">
        <f t="shared" si="0"/>
        <v>238000</v>
      </c>
    </row>
    <row r="23" spans="2:12" s="40" customFormat="1" ht="51">
      <c r="B23" s="46">
        <v>6</v>
      </c>
      <c r="C23" s="130" t="s">
        <v>28</v>
      </c>
      <c r="D23" s="130"/>
      <c r="E23" s="47" t="s">
        <v>50</v>
      </c>
      <c r="F23" s="48">
        <v>20000</v>
      </c>
      <c r="G23" s="48">
        <v>50000</v>
      </c>
      <c r="H23" s="48">
        <v>50000</v>
      </c>
      <c r="I23" s="48">
        <v>50000</v>
      </c>
      <c r="J23" s="48">
        <v>40000</v>
      </c>
      <c r="K23" s="48">
        <v>20000</v>
      </c>
      <c r="L23" s="48">
        <f t="shared" si="0"/>
        <v>230000</v>
      </c>
    </row>
    <row r="24" spans="2:12" s="40" customFormat="1" ht="26.25">
      <c r="B24" s="46">
        <v>7</v>
      </c>
      <c r="C24" s="130" t="s">
        <v>27</v>
      </c>
      <c r="D24" s="130"/>
      <c r="E24" s="47" t="s">
        <v>51</v>
      </c>
      <c r="F24" s="48">
        <v>20000</v>
      </c>
      <c r="G24" s="48">
        <v>60000</v>
      </c>
      <c r="H24" s="48">
        <v>60000</v>
      </c>
      <c r="I24" s="48">
        <v>60000</v>
      </c>
      <c r="J24" s="48">
        <v>40000</v>
      </c>
      <c r="K24" s="48">
        <v>36000</v>
      </c>
      <c r="L24" s="48">
        <f t="shared" si="0"/>
        <v>276000</v>
      </c>
    </row>
    <row r="25" spans="2:12" s="40" customFormat="1" ht="51">
      <c r="B25" s="46">
        <v>8</v>
      </c>
      <c r="C25" s="130" t="s">
        <v>29</v>
      </c>
      <c r="D25" s="130"/>
      <c r="E25" s="47" t="s">
        <v>52</v>
      </c>
      <c r="F25" s="48">
        <v>40000</v>
      </c>
      <c r="G25" s="48">
        <v>120000</v>
      </c>
      <c r="H25" s="48">
        <v>120000</v>
      </c>
      <c r="I25" s="48">
        <v>120000</v>
      </c>
      <c r="J25" s="48">
        <v>50000</v>
      </c>
      <c r="K25" s="48">
        <v>20000</v>
      </c>
      <c r="L25" s="48">
        <f t="shared" si="0"/>
        <v>470000</v>
      </c>
    </row>
    <row r="26" spans="2:12" s="40" customFormat="1" ht="51">
      <c r="B26" s="46">
        <v>9</v>
      </c>
      <c r="C26" s="130" t="s">
        <v>53</v>
      </c>
      <c r="D26" s="130"/>
      <c r="E26" s="47" t="s">
        <v>52</v>
      </c>
      <c r="F26" s="48">
        <v>20000</v>
      </c>
      <c r="G26" s="48">
        <v>30000</v>
      </c>
      <c r="H26" s="48">
        <v>30000</v>
      </c>
      <c r="I26" s="48">
        <v>30000</v>
      </c>
      <c r="J26" s="48">
        <v>20000</v>
      </c>
      <c r="K26" s="48">
        <v>20000</v>
      </c>
      <c r="L26" s="48">
        <f t="shared" si="0"/>
        <v>150000</v>
      </c>
    </row>
    <row r="27" spans="2:12" s="40" customFormat="1" ht="26.25">
      <c r="B27" s="46">
        <v>10</v>
      </c>
      <c r="C27" s="130" t="s">
        <v>54</v>
      </c>
      <c r="D27" s="130"/>
      <c r="E27" s="47" t="s">
        <v>55</v>
      </c>
      <c r="F27" s="48">
        <v>10000</v>
      </c>
      <c r="G27" s="48">
        <v>10000</v>
      </c>
      <c r="H27" s="48">
        <v>10000</v>
      </c>
      <c r="I27" s="48">
        <v>10000</v>
      </c>
      <c r="J27" s="48">
        <v>10000</v>
      </c>
      <c r="K27" s="48">
        <v>10000</v>
      </c>
      <c r="L27" s="48">
        <f t="shared" si="0"/>
        <v>60000</v>
      </c>
    </row>
    <row r="28" spans="2:12" s="40" customFormat="1" ht="26.25">
      <c r="B28" s="46">
        <v>11</v>
      </c>
      <c r="C28" s="130" t="s">
        <v>56</v>
      </c>
      <c r="D28" s="130"/>
      <c r="E28" s="47" t="s">
        <v>57</v>
      </c>
      <c r="F28" s="48">
        <v>10000</v>
      </c>
      <c r="G28" s="48">
        <v>20000</v>
      </c>
      <c r="H28" s="48">
        <v>20000</v>
      </c>
      <c r="I28" s="48">
        <v>20000</v>
      </c>
      <c r="J28" s="48">
        <v>20000</v>
      </c>
      <c r="K28" s="48">
        <v>10000</v>
      </c>
      <c r="L28" s="48">
        <f t="shared" si="0"/>
        <v>100000</v>
      </c>
    </row>
    <row r="29" spans="2:12" s="40" customFormat="1" ht="26.25">
      <c r="B29" s="46">
        <v>12</v>
      </c>
      <c r="C29" s="130" t="s">
        <v>58</v>
      </c>
      <c r="D29" s="130"/>
      <c r="E29" s="47" t="s">
        <v>41</v>
      </c>
      <c r="F29" s="48">
        <v>10000</v>
      </c>
      <c r="G29" s="48">
        <v>80000</v>
      </c>
      <c r="H29" s="48">
        <v>80000</v>
      </c>
      <c r="I29" s="48">
        <v>80000</v>
      </c>
      <c r="J29" s="48">
        <v>36000</v>
      </c>
      <c r="K29" s="48">
        <v>30000</v>
      </c>
      <c r="L29" s="48">
        <f t="shared" si="0"/>
        <v>316000</v>
      </c>
    </row>
    <row r="30" spans="2:12" s="40" customFormat="1" ht="51">
      <c r="B30" s="46">
        <v>13</v>
      </c>
      <c r="C30" s="130" t="s">
        <v>59</v>
      </c>
      <c r="D30" s="130"/>
      <c r="E30" s="47" t="s">
        <v>60</v>
      </c>
      <c r="F30" s="48">
        <v>20000</v>
      </c>
      <c r="G30" s="48">
        <v>40000</v>
      </c>
      <c r="H30" s="48">
        <v>40000</v>
      </c>
      <c r="I30" s="48">
        <v>40000</v>
      </c>
      <c r="J30" s="48">
        <v>20000</v>
      </c>
      <c r="K30" s="48">
        <v>20000</v>
      </c>
      <c r="L30" s="48">
        <f t="shared" si="0"/>
        <v>180000</v>
      </c>
    </row>
    <row r="31" spans="2:12" s="40" customFormat="1" ht="51">
      <c r="B31" s="46">
        <v>14</v>
      </c>
      <c r="C31" s="130" t="s">
        <v>61</v>
      </c>
      <c r="D31" s="130"/>
      <c r="E31" s="47" t="s">
        <v>62</v>
      </c>
      <c r="F31" s="48">
        <v>90000</v>
      </c>
      <c r="G31" s="48">
        <v>580000</v>
      </c>
      <c r="H31" s="48">
        <v>580000</v>
      </c>
      <c r="I31" s="48">
        <v>580000</v>
      </c>
      <c r="J31" s="48">
        <v>340000</v>
      </c>
      <c r="K31" s="48">
        <v>230000</v>
      </c>
      <c r="L31" s="48">
        <f t="shared" si="0"/>
        <v>2400000</v>
      </c>
    </row>
    <row r="32" spans="2:12" s="40" customFormat="1" ht="51">
      <c r="B32" s="46">
        <v>15</v>
      </c>
      <c r="C32" s="130" t="s">
        <v>63</v>
      </c>
      <c r="D32" s="130"/>
      <c r="E32" s="47" t="s">
        <v>43</v>
      </c>
      <c r="F32" s="48">
        <v>60000</v>
      </c>
      <c r="G32" s="48">
        <v>250000</v>
      </c>
      <c r="H32" s="48">
        <v>250000</v>
      </c>
      <c r="I32" s="48">
        <v>250000</v>
      </c>
      <c r="J32" s="48">
        <v>190000</v>
      </c>
      <c r="K32" s="48">
        <v>120000</v>
      </c>
      <c r="L32" s="48">
        <f t="shared" si="0"/>
        <v>1120000</v>
      </c>
    </row>
    <row r="33" spans="2:12" s="40" customFormat="1" ht="26.25">
      <c r="B33" s="46">
        <v>16</v>
      </c>
      <c r="C33" s="130" t="s">
        <v>64</v>
      </c>
      <c r="D33" s="130"/>
      <c r="E33" s="47" t="s">
        <v>65</v>
      </c>
      <c r="F33" s="48">
        <v>80000</v>
      </c>
      <c r="G33" s="48">
        <v>286000</v>
      </c>
      <c r="H33" s="48">
        <v>286000</v>
      </c>
      <c r="I33" s="48">
        <v>286000</v>
      </c>
      <c r="J33" s="48">
        <v>150000</v>
      </c>
      <c r="K33" s="48">
        <v>80000</v>
      </c>
      <c r="L33" s="48">
        <f t="shared" si="0"/>
        <v>1168000</v>
      </c>
    </row>
    <row r="34" spans="2:12" s="40" customFormat="1" ht="51">
      <c r="B34" s="46">
        <v>17</v>
      </c>
      <c r="C34" s="130" t="s">
        <v>66</v>
      </c>
      <c r="D34" s="130"/>
      <c r="E34" s="47" t="s">
        <v>67</v>
      </c>
      <c r="F34" s="48">
        <v>60000</v>
      </c>
      <c r="G34" s="48">
        <v>240000</v>
      </c>
      <c r="H34" s="48">
        <v>240000</v>
      </c>
      <c r="I34" s="48">
        <v>240000</v>
      </c>
      <c r="J34" s="48">
        <v>170000</v>
      </c>
      <c r="K34" s="48">
        <v>90000</v>
      </c>
      <c r="L34" s="48">
        <f t="shared" si="0"/>
        <v>1040000</v>
      </c>
    </row>
    <row r="35" spans="2:12" s="40" customFormat="1" ht="25.5">
      <c r="B35" s="132">
        <v>18</v>
      </c>
      <c r="C35" s="134" t="s">
        <v>68</v>
      </c>
      <c r="D35" s="47" t="s">
        <v>69</v>
      </c>
      <c r="E35" s="131" t="s">
        <v>70</v>
      </c>
      <c r="F35" s="48">
        <v>20000</v>
      </c>
      <c r="G35" s="48">
        <v>78000</v>
      </c>
      <c r="H35" s="48">
        <v>78000</v>
      </c>
      <c r="I35" s="48">
        <v>78000</v>
      </c>
      <c r="J35" s="48">
        <v>50000</v>
      </c>
      <c r="K35" s="48">
        <v>26000</v>
      </c>
      <c r="L35" s="48">
        <f t="shared" si="0"/>
        <v>330000</v>
      </c>
    </row>
    <row r="36" spans="2:12" s="40" customFormat="1" ht="25.5">
      <c r="B36" s="132"/>
      <c r="C36" s="134"/>
      <c r="D36" s="47" t="s">
        <v>71</v>
      </c>
      <c r="E36" s="131"/>
      <c r="F36" s="48">
        <v>52000</v>
      </c>
      <c r="G36" s="48">
        <v>247000</v>
      </c>
      <c r="H36" s="48">
        <v>247000</v>
      </c>
      <c r="I36" s="48">
        <v>247000</v>
      </c>
      <c r="J36" s="48">
        <v>130000</v>
      </c>
      <c r="K36" s="48">
        <v>104000</v>
      </c>
      <c r="L36" s="48">
        <f t="shared" si="0"/>
        <v>1027000</v>
      </c>
    </row>
    <row r="37" spans="2:12" s="40" customFormat="1" ht="25.5">
      <c r="B37" s="132"/>
      <c r="C37" s="134"/>
      <c r="D37" s="47" t="s">
        <v>72</v>
      </c>
      <c r="E37" s="131"/>
      <c r="F37" s="48">
        <v>20000</v>
      </c>
      <c r="G37" s="48">
        <v>78000</v>
      </c>
      <c r="H37" s="48">
        <v>78000</v>
      </c>
      <c r="I37" s="48">
        <v>78000</v>
      </c>
      <c r="J37" s="48">
        <v>50000</v>
      </c>
      <c r="K37" s="48">
        <v>26000</v>
      </c>
      <c r="L37" s="48">
        <f t="shared" si="0"/>
        <v>330000</v>
      </c>
    </row>
    <row r="38" spans="2:12" s="40" customFormat="1" ht="25.5">
      <c r="B38" s="132"/>
      <c r="C38" s="134"/>
      <c r="D38" s="47" t="s">
        <v>73</v>
      </c>
      <c r="E38" s="131"/>
      <c r="F38" s="48">
        <v>52000</v>
      </c>
      <c r="G38" s="48">
        <v>247000</v>
      </c>
      <c r="H38" s="48">
        <v>247000</v>
      </c>
      <c r="I38" s="48">
        <v>247000</v>
      </c>
      <c r="J38" s="48">
        <v>130000</v>
      </c>
      <c r="K38" s="48">
        <v>104000</v>
      </c>
      <c r="L38" s="48">
        <f t="shared" si="0"/>
        <v>1027000</v>
      </c>
    </row>
    <row r="39" spans="2:12" s="40" customFormat="1" ht="25.5">
      <c r="B39" s="132"/>
      <c r="C39" s="134"/>
      <c r="D39" s="47" t="s">
        <v>74</v>
      </c>
      <c r="E39" s="131"/>
      <c r="F39" s="48">
        <v>60000</v>
      </c>
      <c r="G39" s="48">
        <v>325000</v>
      </c>
      <c r="H39" s="48">
        <v>325000</v>
      </c>
      <c r="I39" s="48">
        <v>325000</v>
      </c>
      <c r="J39" s="48">
        <v>180000</v>
      </c>
      <c r="K39" s="48">
        <v>130000</v>
      </c>
      <c r="L39" s="48">
        <f t="shared" si="0"/>
        <v>1345000</v>
      </c>
    </row>
    <row r="40" spans="2:12" s="40" customFormat="1" ht="25.5">
      <c r="B40" s="132"/>
      <c r="C40" s="134"/>
      <c r="D40" s="47" t="s">
        <v>75</v>
      </c>
      <c r="E40" s="131"/>
      <c r="F40" s="48">
        <v>104000</v>
      </c>
      <c r="G40" s="48">
        <v>481000</v>
      </c>
      <c r="H40" s="48">
        <v>481000</v>
      </c>
      <c r="I40" s="48">
        <v>481000</v>
      </c>
      <c r="J40" s="48">
        <v>270000</v>
      </c>
      <c r="K40" s="48">
        <v>208000</v>
      </c>
      <c r="L40" s="48">
        <f t="shared" si="0"/>
        <v>2025000</v>
      </c>
    </row>
    <row r="41" spans="2:12" s="40" customFormat="1" ht="25.5">
      <c r="B41" s="132"/>
      <c r="C41" s="134"/>
      <c r="D41" s="47" t="s">
        <v>76</v>
      </c>
      <c r="E41" s="131"/>
      <c r="F41" s="48">
        <v>30000</v>
      </c>
      <c r="G41" s="48">
        <v>152000</v>
      </c>
      <c r="H41" s="48">
        <v>152000</v>
      </c>
      <c r="I41" s="48">
        <v>152000</v>
      </c>
      <c r="J41" s="48">
        <v>90000</v>
      </c>
      <c r="K41" s="48">
        <v>78000</v>
      </c>
      <c r="L41" s="48">
        <f t="shared" si="0"/>
        <v>654000</v>
      </c>
    </row>
    <row r="42" spans="2:12" s="40" customFormat="1" ht="25.5">
      <c r="B42" s="132">
        <v>19</v>
      </c>
      <c r="C42" s="134" t="s">
        <v>77</v>
      </c>
      <c r="D42" s="47" t="s">
        <v>78</v>
      </c>
      <c r="E42" s="131" t="s">
        <v>79</v>
      </c>
      <c r="F42" s="48">
        <v>20000</v>
      </c>
      <c r="G42" s="48">
        <v>80000</v>
      </c>
      <c r="H42" s="48">
        <v>80000</v>
      </c>
      <c r="I42" s="48">
        <v>80000</v>
      </c>
      <c r="J42" s="48">
        <v>50000</v>
      </c>
      <c r="K42" s="48">
        <v>30000</v>
      </c>
      <c r="L42" s="48">
        <f t="shared" si="0"/>
        <v>340000</v>
      </c>
    </row>
    <row r="43" spans="2:12" s="40" customFormat="1" ht="25.5">
      <c r="B43" s="132"/>
      <c r="C43" s="134"/>
      <c r="D43" s="47" t="s">
        <v>80</v>
      </c>
      <c r="E43" s="131"/>
      <c r="F43" s="48">
        <v>40000</v>
      </c>
      <c r="G43" s="48">
        <v>140000</v>
      </c>
      <c r="H43" s="48">
        <v>140000</v>
      </c>
      <c r="I43" s="48">
        <v>140000</v>
      </c>
      <c r="J43" s="48">
        <v>80000</v>
      </c>
      <c r="K43" s="48">
        <v>50000</v>
      </c>
      <c r="L43" s="48">
        <f t="shared" si="0"/>
        <v>590000</v>
      </c>
    </row>
    <row r="44" spans="2:12" s="40" customFormat="1" ht="25.5">
      <c r="B44" s="132">
        <v>20</v>
      </c>
      <c r="C44" s="133" t="s">
        <v>81</v>
      </c>
      <c r="D44" s="50" t="s">
        <v>82</v>
      </c>
      <c r="E44" s="131" t="s">
        <v>83</v>
      </c>
      <c r="F44" s="48">
        <v>40000</v>
      </c>
      <c r="G44" s="48">
        <v>144000</v>
      </c>
      <c r="H44" s="48">
        <v>144000</v>
      </c>
      <c r="I44" s="48">
        <v>144000</v>
      </c>
      <c r="J44" s="48">
        <v>100000</v>
      </c>
      <c r="K44" s="48">
        <v>20000</v>
      </c>
      <c r="L44" s="48">
        <f t="shared" si="0"/>
        <v>592000</v>
      </c>
    </row>
    <row r="45" spans="2:12" s="40" customFormat="1" ht="25.5">
      <c r="B45" s="132"/>
      <c r="C45" s="133"/>
      <c r="D45" s="50" t="s">
        <v>84</v>
      </c>
      <c r="E45" s="131"/>
      <c r="F45" s="48">
        <v>40000</v>
      </c>
      <c r="G45" s="48">
        <v>140000</v>
      </c>
      <c r="H45" s="48">
        <v>140000</v>
      </c>
      <c r="I45" s="48">
        <v>140000</v>
      </c>
      <c r="J45" s="48">
        <v>100000</v>
      </c>
      <c r="K45" s="48">
        <v>60000</v>
      </c>
      <c r="L45" s="48">
        <f t="shared" si="0"/>
        <v>620000</v>
      </c>
    </row>
    <row r="46" spans="2:12" s="40" customFormat="1" ht="25.5">
      <c r="B46" s="132"/>
      <c r="C46" s="133"/>
      <c r="D46" s="50" t="s">
        <v>85</v>
      </c>
      <c r="E46" s="131"/>
      <c r="F46" s="48">
        <v>26000</v>
      </c>
      <c r="G46" s="48">
        <v>150000</v>
      </c>
      <c r="H46" s="48">
        <v>150000</v>
      </c>
      <c r="I46" s="48">
        <v>150000</v>
      </c>
      <c r="J46" s="48">
        <v>110000</v>
      </c>
      <c r="K46" s="48">
        <v>20000</v>
      </c>
      <c r="L46" s="48">
        <f t="shared" si="0"/>
        <v>606000</v>
      </c>
    </row>
    <row r="47" spans="2:12" s="40" customFormat="1" ht="25.5">
      <c r="B47" s="132"/>
      <c r="C47" s="133"/>
      <c r="D47" s="50" t="s">
        <v>86</v>
      </c>
      <c r="E47" s="131"/>
      <c r="F47" s="48">
        <v>10000</v>
      </c>
      <c r="G47" s="48">
        <v>40000</v>
      </c>
      <c r="H47" s="48">
        <v>40000</v>
      </c>
      <c r="I47" s="48">
        <v>40000</v>
      </c>
      <c r="J47" s="48">
        <v>20000</v>
      </c>
      <c r="K47" s="48">
        <v>60000</v>
      </c>
      <c r="L47" s="48">
        <f t="shared" si="0"/>
        <v>210000</v>
      </c>
    </row>
    <row r="48" spans="2:12" s="40" customFormat="1" ht="25.5">
      <c r="B48" s="132"/>
      <c r="C48" s="133"/>
      <c r="D48" s="50" t="s">
        <v>87</v>
      </c>
      <c r="E48" s="131"/>
      <c r="F48" s="48">
        <v>60000</v>
      </c>
      <c r="G48" s="48">
        <v>210000</v>
      </c>
      <c r="H48" s="48">
        <v>210000</v>
      </c>
      <c r="I48" s="48">
        <v>210000</v>
      </c>
      <c r="J48" s="48">
        <v>140000</v>
      </c>
      <c r="K48" s="48">
        <v>80000</v>
      </c>
      <c r="L48" s="48">
        <f t="shared" si="0"/>
        <v>910000</v>
      </c>
    </row>
    <row r="49" spans="1:12" s="40" customFormat="1" ht="25.5">
      <c r="B49" s="132"/>
      <c r="C49" s="133"/>
      <c r="D49" s="50" t="s">
        <v>88</v>
      </c>
      <c r="E49" s="131"/>
      <c r="F49" s="48">
        <v>50000</v>
      </c>
      <c r="G49" s="48">
        <v>170000</v>
      </c>
      <c r="H49" s="48">
        <v>170000</v>
      </c>
      <c r="I49" s="48">
        <v>170000</v>
      </c>
      <c r="J49" s="48">
        <v>120000</v>
      </c>
      <c r="K49" s="48">
        <v>110000</v>
      </c>
      <c r="L49" s="48">
        <f t="shared" si="0"/>
        <v>790000</v>
      </c>
    </row>
    <row r="50" spans="1:12" s="40" customFormat="1" ht="25.5">
      <c r="B50" s="132"/>
      <c r="C50" s="133"/>
      <c r="D50" s="50" t="s">
        <v>89</v>
      </c>
      <c r="E50" s="131"/>
      <c r="F50" s="48">
        <v>50000</v>
      </c>
      <c r="G50" s="48">
        <v>190000</v>
      </c>
      <c r="H50" s="48">
        <v>190000</v>
      </c>
      <c r="I50" s="48">
        <v>190000</v>
      </c>
      <c r="J50" s="48">
        <v>130000</v>
      </c>
      <c r="K50" s="48">
        <v>40000</v>
      </c>
      <c r="L50" s="48">
        <f t="shared" si="0"/>
        <v>790000</v>
      </c>
    </row>
    <row r="51" spans="1:12" s="40" customFormat="1" ht="51">
      <c r="B51" s="46">
        <v>21</v>
      </c>
      <c r="C51" s="130" t="s">
        <v>90</v>
      </c>
      <c r="D51" s="130"/>
      <c r="E51" s="47" t="s">
        <v>91</v>
      </c>
      <c r="F51" s="48">
        <v>20000</v>
      </c>
      <c r="G51" s="48">
        <v>20000</v>
      </c>
      <c r="H51" s="48">
        <v>20000</v>
      </c>
      <c r="I51" s="48">
        <v>20000</v>
      </c>
      <c r="J51" s="48">
        <v>20000</v>
      </c>
      <c r="K51" s="48">
        <v>20000</v>
      </c>
      <c r="L51" s="48">
        <f t="shared" si="0"/>
        <v>120000</v>
      </c>
    </row>
    <row r="52" spans="1:12" s="40" customFormat="1" ht="51">
      <c r="B52" s="46">
        <v>22</v>
      </c>
      <c r="C52" s="135" t="s">
        <v>99</v>
      </c>
      <c r="D52" s="135"/>
      <c r="E52" s="47" t="s">
        <v>92</v>
      </c>
      <c r="F52" s="48">
        <v>52000</v>
      </c>
      <c r="G52" s="48">
        <v>254000</v>
      </c>
      <c r="H52" s="48">
        <v>254000</v>
      </c>
      <c r="I52" s="48">
        <v>254000</v>
      </c>
      <c r="J52" s="48">
        <v>150000</v>
      </c>
      <c r="K52" s="48">
        <v>104000</v>
      </c>
      <c r="L52" s="48">
        <f t="shared" si="0"/>
        <v>1068000</v>
      </c>
    </row>
    <row r="53" spans="1:12" s="40" customFormat="1" ht="51">
      <c r="B53" s="46">
        <v>23</v>
      </c>
      <c r="C53" s="131" t="s">
        <v>100</v>
      </c>
      <c r="D53" s="131"/>
      <c r="E53" s="47" t="s">
        <v>93</v>
      </c>
      <c r="F53" s="48">
        <v>20000</v>
      </c>
      <c r="G53" s="48">
        <v>100000</v>
      </c>
      <c r="H53" s="48">
        <v>100000</v>
      </c>
      <c r="I53" s="48">
        <v>100000</v>
      </c>
      <c r="J53" s="48">
        <v>52000</v>
      </c>
      <c r="K53" s="48">
        <v>40000</v>
      </c>
      <c r="L53" s="48">
        <f t="shared" si="0"/>
        <v>412000</v>
      </c>
    </row>
    <row r="54" spans="1:12" s="40" customFormat="1" ht="51">
      <c r="B54" s="46">
        <v>24</v>
      </c>
      <c r="C54" s="131" t="s">
        <v>101</v>
      </c>
      <c r="D54" s="131"/>
      <c r="E54" s="47" t="s">
        <v>94</v>
      </c>
      <c r="F54" s="48">
        <v>20000</v>
      </c>
      <c r="G54" s="48">
        <v>20000</v>
      </c>
      <c r="H54" s="48">
        <v>20000</v>
      </c>
      <c r="I54" s="48">
        <v>20000</v>
      </c>
      <c r="J54" s="48">
        <v>20000</v>
      </c>
      <c r="K54" s="48">
        <v>10000</v>
      </c>
      <c r="L54" s="48">
        <f t="shared" si="0"/>
        <v>110000</v>
      </c>
    </row>
    <row r="55" spans="1:12" s="40" customFormat="1" ht="26.25">
      <c r="B55" s="51"/>
      <c r="C55" s="52"/>
      <c r="D55" s="52"/>
      <c r="E55" s="53" t="s">
        <v>95</v>
      </c>
      <c r="F55" s="54">
        <f t="shared" ref="F55:K55" si="1">SUM(F18:F54)</f>
        <v>1532000</v>
      </c>
      <c r="G55" s="54">
        <f t="shared" si="1"/>
        <v>6298000</v>
      </c>
      <c r="H55" s="54">
        <f t="shared" si="1"/>
        <v>6298000</v>
      </c>
      <c r="I55" s="54">
        <f t="shared" si="1"/>
        <v>6298000</v>
      </c>
      <c r="J55" s="54">
        <f t="shared" si="1"/>
        <v>3960000</v>
      </c>
      <c r="K55" s="54">
        <f t="shared" si="1"/>
        <v>2564000</v>
      </c>
      <c r="L55" s="48">
        <f>SUM(L18:L54)</f>
        <v>26950000</v>
      </c>
    </row>
    <row r="56" spans="1:12" s="26" customFormat="1" ht="27" thickBot="1">
      <c r="B56" s="55"/>
      <c r="C56" s="56"/>
      <c r="D56" s="57"/>
      <c r="E56" s="58" t="s">
        <v>96</v>
      </c>
      <c r="F56" s="59">
        <f>SUM(F55:K55)</f>
        <v>26950000</v>
      </c>
      <c r="G56" s="60"/>
      <c r="H56" s="60"/>
      <c r="I56" s="60"/>
      <c r="J56" s="60"/>
      <c r="K56" s="60"/>
      <c r="L56" s="6"/>
    </row>
    <row r="57" spans="1:12" s="26" customFormat="1">
      <c r="B57" s="41"/>
      <c r="D57" s="42"/>
      <c r="E57" s="43"/>
      <c r="F57" s="30"/>
      <c r="G57" s="30"/>
      <c r="H57" s="30"/>
      <c r="I57" s="30"/>
      <c r="J57" s="30"/>
      <c r="K57" s="30"/>
    </row>
    <row r="58" spans="1:12" s="26" customFormat="1">
      <c r="B58" s="41"/>
      <c r="D58" s="42"/>
      <c r="E58" s="43"/>
      <c r="F58" s="30"/>
      <c r="G58" s="30"/>
      <c r="H58" s="30"/>
      <c r="I58" s="30"/>
      <c r="J58" s="30"/>
      <c r="K58" s="30"/>
    </row>
    <row r="60" spans="1:12">
      <c r="B60" s="2"/>
      <c r="C60" s="2"/>
      <c r="D60" s="2"/>
      <c r="E60" s="3"/>
      <c r="F60" s="2"/>
    </row>
    <row r="61" spans="1:12">
      <c r="B61" s="1"/>
      <c r="C61" s="1"/>
      <c r="D61" s="1"/>
      <c r="E61" s="5"/>
      <c r="F61" s="1"/>
    </row>
    <row r="62" spans="1:12">
      <c r="B62" s="1"/>
      <c r="C62" s="1"/>
      <c r="D62" s="1"/>
      <c r="E62" s="5"/>
      <c r="F62" s="1"/>
    </row>
    <row r="63" spans="1:12" ht="25.5">
      <c r="C63" s="34" t="s">
        <v>30</v>
      </c>
    </row>
    <row r="64" spans="1:12" ht="25.5">
      <c r="A64" s="32"/>
      <c r="B64" s="32"/>
      <c r="C64" s="34" t="s">
        <v>23</v>
      </c>
      <c r="D64" s="26"/>
      <c r="E64" s="26"/>
      <c r="F64" s="26"/>
      <c r="G64" s="26"/>
      <c r="H64" s="26"/>
    </row>
    <row r="65" spans="1:8" ht="25.5">
      <c r="A65" s="32"/>
      <c r="B65" s="32"/>
      <c r="C65" s="34" t="s">
        <v>24</v>
      </c>
      <c r="D65" s="26"/>
      <c r="E65" s="26"/>
      <c r="F65" s="26"/>
      <c r="G65" s="26"/>
      <c r="H65" s="26"/>
    </row>
    <row r="66" spans="1:8" ht="25.5">
      <c r="A66" s="32"/>
      <c r="B66" s="32"/>
      <c r="C66" s="34" t="s">
        <v>25</v>
      </c>
      <c r="D66" s="26"/>
      <c r="E66" s="26"/>
      <c r="F66" s="26"/>
      <c r="G66" s="26"/>
      <c r="H66" s="26"/>
    </row>
    <row r="67" spans="1:8" s="33" customFormat="1" ht="25.5">
      <c r="A67" s="25"/>
      <c r="B67" s="25"/>
      <c r="C67" s="34" t="s">
        <v>31</v>
      </c>
    </row>
    <row r="68" spans="1:8">
      <c r="A68" s="32"/>
      <c r="B68" s="32"/>
      <c r="C68" s="32"/>
      <c r="D68" s="26"/>
      <c r="E68" s="26"/>
      <c r="F68" s="26"/>
      <c r="G68" s="26"/>
      <c r="H68" s="26"/>
    </row>
  </sheetData>
  <mergeCells count="49">
    <mergeCell ref="C51:D51"/>
    <mergeCell ref="C52:D52"/>
    <mergeCell ref="C53:D53"/>
    <mergeCell ref="C54:D54"/>
    <mergeCell ref="C2:L2"/>
    <mergeCell ref="C3:L3"/>
    <mergeCell ref="C4:L4"/>
    <mergeCell ref="D9:L9"/>
    <mergeCell ref="D10:L10"/>
    <mergeCell ref="D11:L11"/>
    <mergeCell ref="D12:L12"/>
    <mergeCell ref="D8:L8"/>
    <mergeCell ref="B5:L5"/>
    <mergeCell ref="B6:L6"/>
    <mergeCell ref="B42:B43"/>
    <mergeCell ref="C42:C43"/>
    <mergeCell ref="E42:E43"/>
    <mergeCell ref="B44:B50"/>
    <mergeCell ref="C44:C50"/>
    <mergeCell ref="E44:E50"/>
    <mergeCell ref="C33:D33"/>
    <mergeCell ref="C34:D34"/>
    <mergeCell ref="B35:B41"/>
    <mergeCell ref="C35:C41"/>
    <mergeCell ref="E35:E41"/>
    <mergeCell ref="C28:D28"/>
    <mergeCell ref="C29:D29"/>
    <mergeCell ref="C30:D30"/>
    <mergeCell ref="C31:D31"/>
    <mergeCell ref="C32:D32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B10:C10"/>
    <mergeCell ref="B9:C9"/>
    <mergeCell ref="L16:L17"/>
    <mergeCell ref="B16:B17"/>
    <mergeCell ref="C16:D17"/>
    <mergeCell ref="E16:E17"/>
    <mergeCell ref="B11:C11"/>
    <mergeCell ref="B12:C12"/>
    <mergeCell ref="C14:G15"/>
  </mergeCells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 differentFirst="1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A212-97D7-4AB5-901C-FDA3CA8944C2}">
  <sheetPr>
    <pageSetUpPr fitToPage="1"/>
  </sheetPr>
  <dimension ref="A1:H38"/>
  <sheetViews>
    <sheetView zoomScale="70" zoomScaleNormal="70" workbookViewId="0">
      <selection activeCell="E15" sqref="E15"/>
    </sheetView>
  </sheetViews>
  <sheetFormatPr baseColWidth="10" defaultRowHeight="15"/>
  <cols>
    <col min="1" max="1" width="11.42578125" style="26"/>
    <col min="2" max="2" width="14.7109375" style="26" customWidth="1"/>
    <col min="3" max="3" width="61.85546875" style="26" customWidth="1"/>
    <col min="4" max="4" width="40.42578125" style="30" customWidth="1"/>
    <col min="5" max="5" width="129.5703125" style="26" customWidth="1"/>
    <col min="6" max="6" width="29" style="26" customWidth="1"/>
    <col min="7" max="7" width="25.7109375" style="26" bestFit="1" customWidth="1"/>
    <col min="8" max="8" width="31.28515625" style="26" bestFit="1" customWidth="1"/>
    <col min="9" max="16384" width="11.42578125" style="26"/>
  </cols>
  <sheetData>
    <row r="1" spans="2:8" s="6" customFormat="1" ht="25.5">
      <c r="D1" s="7"/>
    </row>
    <row r="2" spans="2:8" s="6" customFormat="1" ht="37.5" customHeight="1">
      <c r="B2" s="8"/>
      <c r="C2" s="136" t="s">
        <v>1</v>
      </c>
      <c r="D2" s="136"/>
      <c r="E2" s="136"/>
      <c r="F2" s="8"/>
      <c r="G2" s="8"/>
      <c r="H2" s="8"/>
    </row>
    <row r="3" spans="2:8" s="6" customFormat="1" ht="31.5" customHeight="1">
      <c r="B3" s="8"/>
      <c r="C3" s="136" t="s">
        <v>103</v>
      </c>
      <c r="D3" s="136"/>
      <c r="E3" s="136"/>
      <c r="F3" s="8"/>
      <c r="G3" s="8"/>
      <c r="H3" s="8"/>
    </row>
    <row r="4" spans="2:8" s="6" customFormat="1" ht="34.5" customHeight="1">
      <c r="B4" s="8"/>
      <c r="C4" s="136" t="s">
        <v>104</v>
      </c>
      <c r="D4" s="136"/>
      <c r="E4" s="136"/>
      <c r="F4" s="8"/>
      <c r="G4" s="8"/>
      <c r="H4" s="8"/>
    </row>
    <row r="5" spans="2:8" s="6" customFormat="1" ht="26.25">
      <c r="B5" s="36"/>
      <c r="C5" s="136" t="s">
        <v>105</v>
      </c>
      <c r="D5" s="136"/>
      <c r="E5" s="136"/>
      <c r="F5" s="8"/>
      <c r="G5" s="8"/>
      <c r="H5" s="8"/>
    </row>
    <row r="6" spans="2:8" s="6" customFormat="1" ht="26.25" customHeight="1">
      <c r="B6" s="36"/>
      <c r="C6" s="136" t="s">
        <v>106</v>
      </c>
      <c r="D6" s="136"/>
      <c r="E6" s="136"/>
      <c r="F6" s="8"/>
      <c r="G6" s="8"/>
      <c r="H6" s="8"/>
    </row>
    <row r="7" spans="2:8" s="6" customFormat="1" ht="26.25">
      <c r="B7" s="36"/>
      <c r="C7" s="38"/>
      <c r="D7" s="11"/>
      <c r="E7" s="37"/>
    </row>
    <row r="8" spans="2:8" s="6" customFormat="1" ht="26.25">
      <c r="D8" s="113"/>
      <c r="E8" s="113"/>
      <c r="F8" s="113"/>
      <c r="G8" s="113"/>
      <c r="H8" s="113"/>
    </row>
    <row r="9" spans="2:8" s="6" customFormat="1" ht="26.25">
      <c r="B9" s="36"/>
      <c r="C9" s="38"/>
      <c r="D9" s="11"/>
      <c r="E9" s="12"/>
    </row>
    <row r="10" spans="2:8" s="6" customFormat="1" ht="15" customHeight="1">
      <c r="B10" s="13"/>
      <c r="C10" s="13"/>
      <c r="D10" s="13"/>
      <c r="E10" s="13"/>
      <c r="F10" s="13"/>
    </row>
    <row r="11" spans="2:8" s="39" customFormat="1" ht="52.5">
      <c r="B11" s="61" t="s">
        <v>102</v>
      </c>
      <c r="C11" s="117" t="s">
        <v>16</v>
      </c>
      <c r="D11" s="62" t="s">
        <v>107</v>
      </c>
      <c r="E11" s="45" t="s">
        <v>108</v>
      </c>
      <c r="F11" s="118"/>
    </row>
    <row r="12" spans="2:8" s="40" customFormat="1" ht="51">
      <c r="B12" s="63">
        <v>1</v>
      </c>
      <c r="C12" s="116" t="s">
        <v>40</v>
      </c>
      <c r="D12" s="49" t="s">
        <v>109</v>
      </c>
      <c r="E12" s="49" t="s">
        <v>110</v>
      </c>
      <c r="F12" s="118"/>
    </row>
    <row r="13" spans="2:8" s="40" customFormat="1" ht="76.5">
      <c r="B13" s="63">
        <v>2</v>
      </c>
      <c r="C13" s="116" t="s">
        <v>42</v>
      </c>
      <c r="D13" s="49" t="s">
        <v>111</v>
      </c>
      <c r="E13" s="49" t="s">
        <v>110</v>
      </c>
      <c r="F13" s="118"/>
    </row>
    <row r="14" spans="2:8" s="40" customFormat="1" ht="51">
      <c r="B14" s="63">
        <v>3</v>
      </c>
      <c r="C14" s="116" t="s">
        <v>44</v>
      </c>
      <c r="D14" s="49" t="s">
        <v>112</v>
      </c>
      <c r="E14" s="49" t="s">
        <v>113</v>
      </c>
      <c r="F14" s="118"/>
    </row>
    <row r="15" spans="2:8" s="40" customFormat="1" ht="51">
      <c r="B15" s="63">
        <v>4</v>
      </c>
      <c r="C15" s="114" t="s">
        <v>46</v>
      </c>
      <c r="D15" s="49" t="s">
        <v>114</v>
      </c>
      <c r="E15" s="49" t="s">
        <v>115</v>
      </c>
      <c r="F15" s="118"/>
    </row>
    <row r="16" spans="2:8" s="40" customFormat="1" ht="51">
      <c r="B16" s="63">
        <v>5</v>
      </c>
      <c r="C16" s="116" t="s">
        <v>48</v>
      </c>
      <c r="D16" s="49" t="s">
        <v>116</v>
      </c>
      <c r="E16" s="49" t="s">
        <v>117</v>
      </c>
      <c r="F16" s="118"/>
    </row>
    <row r="17" spans="2:6" s="40" customFormat="1" ht="25.5">
      <c r="B17" s="63">
        <v>6</v>
      </c>
      <c r="C17" s="116" t="s">
        <v>28</v>
      </c>
      <c r="D17" s="49" t="s">
        <v>118</v>
      </c>
      <c r="E17" s="49" t="s">
        <v>119</v>
      </c>
      <c r="F17" s="118"/>
    </row>
    <row r="18" spans="2:6" s="40" customFormat="1" ht="51">
      <c r="B18" s="63">
        <v>7</v>
      </c>
      <c r="C18" s="116" t="s">
        <v>27</v>
      </c>
      <c r="D18" s="49" t="s">
        <v>120</v>
      </c>
      <c r="E18" s="49" t="s">
        <v>121</v>
      </c>
      <c r="F18" s="118"/>
    </row>
    <row r="19" spans="2:6" s="40" customFormat="1" ht="25.5">
      <c r="B19" s="63">
        <v>8</v>
      </c>
      <c r="C19" s="116" t="s">
        <v>29</v>
      </c>
      <c r="D19" s="49" t="s">
        <v>122</v>
      </c>
      <c r="E19" s="49" t="s">
        <v>123</v>
      </c>
      <c r="F19" s="118"/>
    </row>
    <row r="20" spans="2:6" s="40" customFormat="1" ht="76.5">
      <c r="B20" s="63">
        <v>9</v>
      </c>
      <c r="C20" s="116" t="s">
        <v>53</v>
      </c>
      <c r="D20" s="49" t="s">
        <v>124</v>
      </c>
      <c r="E20" s="49" t="s">
        <v>125</v>
      </c>
      <c r="F20" s="118"/>
    </row>
    <row r="21" spans="2:6" s="40" customFormat="1" ht="25.5">
      <c r="B21" s="63">
        <v>10</v>
      </c>
      <c r="C21" s="116" t="s">
        <v>54</v>
      </c>
      <c r="D21" s="49" t="s">
        <v>124</v>
      </c>
      <c r="E21" s="49" t="s">
        <v>126</v>
      </c>
      <c r="F21" s="118"/>
    </row>
    <row r="22" spans="2:6" s="40" customFormat="1" ht="76.5">
      <c r="B22" s="63">
        <v>11</v>
      </c>
      <c r="C22" s="116" t="s">
        <v>56</v>
      </c>
      <c r="D22" s="49" t="s">
        <v>127</v>
      </c>
      <c r="E22" s="49" t="s">
        <v>128</v>
      </c>
      <c r="F22" s="118"/>
    </row>
    <row r="23" spans="2:6" s="40" customFormat="1" ht="51">
      <c r="B23" s="63">
        <v>12</v>
      </c>
      <c r="C23" s="116" t="s">
        <v>58</v>
      </c>
      <c r="D23" s="49" t="s">
        <v>109</v>
      </c>
      <c r="E23" s="49" t="s">
        <v>129</v>
      </c>
      <c r="F23" s="118"/>
    </row>
    <row r="24" spans="2:6" s="40" customFormat="1" ht="51">
      <c r="B24" s="63">
        <v>13</v>
      </c>
      <c r="C24" s="116" t="s">
        <v>59</v>
      </c>
      <c r="D24" s="49" t="s">
        <v>130</v>
      </c>
      <c r="E24" s="49" t="s">
        <v>121</v>
      </c>
      <c r="F24" s="118"/>
    </row>
    <row r="25" spans="2:6" s="40" customFormat="1" ht="25.5">
      <c r="B25" s="63">
        <v>14</v>
      </c>
      <c r="C25" s="116" t="s">
        <v>61</v>
      </c>
      <c r="D25" s="49" t="s">
        <v>131</v>
      </c>
      <c r="E25" s="49" t="s">
        <v>132</v>
      </c>
      <c r="F25" s="118"/>
    </row>
    <row r="26" spans="2:6" s="40" customFormat="1" ht="51">
      <c r="B26" s="63">
        <v>15</v>
      </c>
      <c r="C26" s="116" t="s">
        <v>63</v>
      </c>
      <c r="D26" s="49" t="s">
        <v>133</v>
      </c>
      <c r="E26" s="49" t="s">
        <v>134</v>
      </c>
      <c r="F26" s="118"/>
    </row>
    <row r="27" spans="2:6" s="40" customFormat="1" ht="51">
      <c r="B27" s="63">
        <v>16</v>
      </c>
      <c r="C27" s="116" t="s">
        <v>64</v>
      </c>
      <c r="D27" s="49" t="s">
        <v>135</v>
      </c>
      <c r="E27" s="49" t="s">
        <v>136</v>
      </c>
      <c r="F27" s="118"/>
    </row>
    <row r="28" spans="2:6" s="40" customFormat="1" ht="51">
      <c r="B28" s="63">
        <v>17</v>
      </c>
      <c r="C28" s="116" t="s">
        <v>66</v>
      </c>
      <c r="D28" s="49" t="s">
        <v>137</v>
      </c>
      <c r="E28" s="49" t="s">
        <v>115</v>
      </c>
      <c r="F28" s="118"/>
    </row>
    <row r="29" spans="2:6" s="40" customFormat="1" ht="25.5">
      <c r="B29" s="63">
        <v>18</v>
      </c>
      <c r="C29" s="114" t="s">
        <v>68</v>
      </c>
      <c r="D29" s="49" t="s">
        <v>114</v>
      </c>
      <c r="E29" s="64" t="s">
        <v>138</v>
      </c>
      <c r="F29" s="118"/>
    </row>
    <row r="30" spans="2:6" s="40" customFormat="1" ht="51">
      <c r="B30" s="63">
        <v>19</v>
      </c>
      <c r="C30" s="114" t="s">
        <v>139</v>
      </c>
      <c r="D30" s="49" t="s">
        <v>137</v>
      </c>
      <c r="E30" s="64" t="s">
        <v>140</v>
      </c>
      <c r="F30" s="118"/>
    </row>
    <row r="31" spans="2:6" s="40" customFormat="1" ht="51">
      <c r="B31" s="63">
        <v>20</v>
      </c>
      <c r="C31" s="115" t="s">
        <v>81</v>
      </c>
      <c r="D31" s="49" t="s">
        <v>114</v>
      </c>
      <c r="E31" s="64" t="s">
        <v>138</v>
      </c>
      <c r="F31" s="118"/>
    </row>
    <row r="32" spans="2:6" s="40" customFormat="1" ht="25.5">
      <c r="B32" s="63">
        <v>21</v>
      </c>
      <c r="C32" s="116" t="s">
        <v>90</v>
      </c>
      <c r="D32" s="49" t="s">
        <v>111</v>
      </c>
      <c r="E32" s="49" t="s">
        <v>141</v>
      </c>
      <c r="F32" s="118"/>
    </row>
    <row r="33" spans="1:6" s="40" customFormat="1" ht="51">
      <c r="B33" s="63">
        <v>22</v>
      </c>
      <c r="C33" s="115" t="s">
        <v>145</v>
      </c>
      <c r="D33" s="49" t="s">
        <v>112</v>
      </c>
      <c r="E33" s="49" t="s">
        <v>142</v>
      </c>
      <c r="F33" s="118"/>
    </row>
    <row r="34" spans="1:6" s="40" customFormat="1" ht="51">
      <c r="B34" s="63">
        <v>23</v>
      </c>
      <c r="C34" s="114" t="s">
        <v>146</v>
      </c>
      <c r="D34" s="49" t="s">
        <v>111</v>
      </c>
      <c r="E34" s="49" t="s">
        <v>143</v>
      </c>
      <c r="F34" s="118"/>
    </row>
    <row r="35" spans="1:6" s="40" customFormat="1" ht="51">
      <c r="B35" s="63">
        <v>24</v>
      </c>
      <c r="C35" s="114" t="s">
        <v>147</v>
      </c>
      <c r="D35" s="49" t="s">
        <v>118</v>
      </c>
      <c r="E35" s="49" t="s">
        <v>144</v>
      </c>
      <c r="F35" s="118"/>
    </row>
    <row r="37" spans="1:6">
      <c r="B37" s="28"/>
      <c r="C37" s="28"/>
      <c r="D37" s="29"/>
      <c r="E37" s="28"/>
    </row>
    <row r="38" spans="1:6">
      <c r="A38" s="32"/>
      <c r="B38" s="32"/>
      <c r="C38" s="32"/>
      <c r="D38" s="26"/>
    </row>
  </sheetData>
  <mergeCells count="5">
    <mergeCell ref="C2:E2"/>
    <mergeCell ref="C5:E5"/>
    <mergeCell ref="C6:E6"/>
    <mergeCell ref="C4:E4"/>
    <mergeCell ref="C3:E3"/>
  </mergeCells>
  <pageMargins left="0.70866141732283472" right="0.70866141732283472" top="0.74803149606299213" bottom="0.74803149606299213" header="0.31496062992125984" footer="0.31496062992125984"/>
  <pageSetup scale="30" fitToHeight="0" orientation="portrait" r:id="rId1"/>
  <headerFooter differentFirst="1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6947-A77B-49A4-90C3-5F425C6378CD}">
  <sheetPr>
    <pageSetUpPr fitToPage="1"/>
  </sheetPr>
  <dimension ref="B1:AN43"/>
  <sheetViews>
    <sheetView zoomScale="55" zoomScaleNormal="55" workbookViewId="0">
      <selection activeCell="B27" sqref="B27:C27"/>
    </sheetView>
  </sheetViews>
  <sheetFormatPr baseColWidth="10" defaultRowHeight="15"/>
  <cols>
    <col min="1" max="1" width="11.42578125" style="26"/>
    <col min="2" max="2" width="56.42578125" style="26" customWidth="1"/>
    <col min="3" max="3" width="51.5703125" style="26" customWidth="1"/>
    <col min="4" max="5" width="8.7109375" style="26" bestFit="1" customWidth="1"/>
    <col min="6" max="6" width="8.7109375" style="30" bestFit="1" customWidth="1"/>
    <col min="7" max="10" width="8.7109375" style="26" bestFit="1" customWidth="1"/>
    <col min="11" max="34" width="11.42578125" style="26"/>
    <col min="35" max="39" width="20.5703125" style="26" bestFit="1" customWidth="1"/>
    <col min="40" max="40" width="45.85546875" style="26" bestFit="1" customWidth="1"/>
    <col min="41" max="16384" width="11.42578125" style="26"/>
  </cols>
  <sheetData>
    <row r="1" spans="2:40" s="6" customFormat="1" ht="25.5">
      <c r="F1" s="7"/>
    </row>
    <row r="2" spans="2:40" s="6" customFormat="1" ht="37.5" customHeight="1">
      <c r="C2" s="8"/>
      <c r="D2" s="136" t="s">
        <v>1</v>
      </c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</row>
    <row r="3" spans="2:40" s="6" customFormat="1" ht="31.5" customHeight="1">
      <c r="C3" s="8"/>
      <c r="D3" s="136" t="s">
        <v>103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</row>
    <row r="4" spans="2:40" s="6" customFormat="1" ht="34.5" customHeight="1">
      <c r="C4" s="8"/>
      <c r="D4" s="136" t="s">
        <v>104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</row>
    <row r="5" spans="2:40" s="6" customFormat="1" ht="26.25" customHeight="1">
      <c r="C5" s="36"/>
      <c r="D5" s="136" t="s">
        <v>148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</row>
    <row r="6" spans="2:40" s="6" customFormat="1" ht="26.25" customHeight="1">
      <c r="C6" s="36"/>
      <c r="D6" s="136" t="s">
        <v>149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</row>
    <row r="7" spans="2:40" s="6" customFormat="1" ht="26.25">
      <c r="C7" s="36"/>
      <c r="D7" s="36"/>
      <c r="E7" s="35"/>
      <c r="F7" s="11"/>
      <c r="G7" s="35"/>
    </row>
    <row r="8" spans="2:40" s="6" customFormat="1" ht="26.25">
      <c r="E8" s="139"/>
      <c r="F8" s="139"/>
      <c r="G8" s="139"/>
      <c r="H8" s="139"/>
      <c r="I8" s="139"/>
      <c r="J8" s="139"/>
    </row>
    <row r="9" spans="2:40" s="6" customFormat="1" ht="27" thickBot="1">
      <c r="C9" s="36"/>
      <c r="D9" s="36"/>
      <c r="E9" s="36"/>
      <c r="F9" s="11"/>
      <c r="G9" s="12"/>
    </row>
    <row r="10" spans="2:40" s="65" customFormat="1" ht="27" thickBot="1">
      <c r="B10" s="151" t="s">
        <v>16</v>
      </c>
      <c r="C10" s="152"/>
      <c r="D10" s="157" t="s">
        <v>150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9"/>
      <c r="AI10" s="142" t="s">
        <v>151</v>
      </c>
      <c r="AJ10" s="143"/>
      <c r="AK10" s="143"/>
      <c r="AL10" s="143"/>
      <c r="AM10" s="143"/>
      <c r="AN10" s="144"/>
    </row>
    <row r="11" spans="2:40" s="65" customFormat="1" ht="27" thickBot="1">
      <c r="B11" s="153"/>
      <c r="C11" s="154"/>
      <c r="D11" s="148" t="s">
        <v>152</v>
      </c>
      <c r="E11" s="149"/>
      <c r="F11" s="149"/>
      <c r="G11" s="149"/>
      <c r="H11" s="149"/>
      <c r="I11" s="150"/>
      <c r="J11" s="149" t="s">
        <v>153</v>
      </c>
      <c r="K11" s="149"/>
      <c r="L11" s="149"/>
      <c r="M11" s="149"/>
      <c r="N11" s="149"/>
      <c r="O11" s="149"/>
      <c r="P11" s="148" t="s">
        <v>154</v>
      </c>
      <c r="Q11" s="149"/>
      <c r="R11" s="149"/>
      <c r="S11" s="149"/>
      <c r="T11" s="149"/>
      <c r="U11" s="150"/>
      <c r="V11" s="148" t="s">
        <v>155</v>
      </c>
      <c r="W11" s="149"/>
      <c r="X11" s="149"/>
      <c r="Y11" s="149"/>
      <c r="Z11" s="149"/>
      <c r="AA11" s="150"/>
      <c r="AB11" s="149" t="s">
        <v>156</v>
      </c>
      <c r="AC11" s="149"/>
      <c r="AD11" s="149"/>
      <c r="AE11" s="149"/>
      <c r="AF11" s="149"/>
      <c r="AG11" s="150"/>
      <c r="AI11" s="145"/>
      <c r="AJ11" s="146"/>
      <c r="AK11" s="146"/>
      <c r="AL11" s="146"/>
      <c r="AM11" s="146"/>
      <c r="AN11" s="147"/>
    </row>
    <row r="12" spans="2:40" s="65" customFormat="1" ht="103.5" thickBot="1">
      <c r="B12" s="155"/>
      <c r="C12" s="156"/>
      <c r="D12" s="66" t="s">
        <v>157</v>
      </c>
      <c r="E12" s="66" t="s">
        <v>111</v>
      </c>
      <c r="F12" s="66" t="s">
        <v>124</v>
      </c>
      <c r="G12" s="66" t="s">
        <v>118</v>
      </c>
      <c r="H12" s="66" t="s">
        <v>109</v>
      </c>
      <c r="I12" s="66" t="s">
        <v>158</v>
      </c>
      <c r="J12" s="67" t="s">
        <v>157</v>
      </c>
      <c r="K12" s="66" t="s">
        <v>111</v>
      </c>
      <c r="L12" s="66" t="s">
        <v>124</v>
      </c>
      <c r="M12" s="66" t="s">
        <v>118</v>
      </c>
      <c r="N12" s="66" t="s">
        <v>109</v>
      </c>
      <c r="O12" s="68" t="s">
        <v>158</v>
      </c>
      <c r="P12" s="66" t="s">
        <v>157</v>
      </c>
      <c r="Q12" s="66" t="s">
        <v>111</v>
      </c>
      <c r="R12" s="66" t="s">
        <v>124</v>
      </c>
      <c r="S12" s="66" t="s">
        <v>118</v>
      </c>
      <c r="T12" s="66" t="s">
        <v>109</v>
      </c>
      <c r="U12" s="66" t="s">
        <v>158</v>
      </c>
      <c r="V12" s="66" t="s">
        <v>157</v>
      </c>
      <c r="W12" s="66" t="s">
        <v>111</v>
      </c>
      <c r="X12" s="66" t="s">
        <v>124</v>
      </c>
      <c r="Y12" s="66" t="s">
        <v>118</v>
      </c>
      <c r="Z12" s="66" t="s">
        <v>109</v>
      </c>
      <c r="AA12" s="66" t="s">
        <v>158</v>
      </c>
      <c r="AB12" s="67" t="s">
        <v>157</v>
      </c>
      <c r="AC12" s="66" t="s">
        <v>111</v>
      </c>
      <c r="AD12" s="66" t="s">
        <v>124</v>
      </c>
      <c r="AE12" s="66" t="s">
        <v>118</v>
      </c>
      <c r="AF12" s="66" t="s">
        <v>109</v>
      </c>
      <c r="AG12" s="66" t="s">
        <v>158</v>
      </c>
      <c r="AI12" s="69" t="s">
        <v>152</v>
      </c>
      <c r="AJ12" s="70" t="s">
        <v>153</v>
      </c>
      <c r="AK12" s="69" t="s">
        <v>154</v>
      </c>
      <c r="AL12" s="69" t="s">
        <v>155</v>
      </c>
      <c r="AM12" s="69" t="s">
        <v>156</v>
      </c>
      <c r="AN12" s="71" t="s">
        <v>159</v>
      </c>
    </row>
    <row r="13" spans="2:40" s="65" customFormat="1" ht="25.5">
      <c r="B13" s="160" t="s">
        <v>40</v>
      </c>
      <c r="C13" s="161"/>
      <c r="D13" s="72"/>
      <c r="E13" s="73"/>
      <c r="F13" s="74"/>
      <c r="G13" s="75"/>
      <c r="H13" s="75"/>
      <c r="I13" s="76"/>
      <c r="J13" s="77"/>
      <c r="K13" s="75"/>
      <c r="L13" s="75"/>
      <c r="M13" s="75"/>
      <c r="N13" s="75"/>
      <c r="O13" s="78"/>
      <c r="P13" s="79"/>
      <c r="Q13" s="75"/>
      <c r="R13" s="75"/>
      <c r="S13" s="75"/>
      <c r="T13" s="75"/>
      <c r="U13" s="76"/>
      <c r="V13" s="79"/>
      <c r="W13" s="75"/>
      <c r="X13" s="75"/>
      <c r="Y13" s="75"/>
      <c r="Z13" s="75"/>
      <c r="AA13" s="76"/>
      <c r="AB13" s="77"/>
      <c r="AC13" s="75"/>
      <c r="AD13" s="75"/>
      <c r="AE13" s="75"/>
      <c r="AF13" s="75"/>
      <c r="AG13" s="76"/>
      <c r="AI13" s="80">
        <f>SUM(D13:I13)</f>
        <v>0</v>
      </c>
      <c r="AJ13" s="80">
        <f>SUM(J13:O13)</f>
        <v>0</v>
      </c>
      <c r="AK13" s="80">
        <f>SUM(P13:U13)</f>
        <v>0</v>
      </c>
      <c r="AL13" s="80">
        <f>SUM(V13:AA13)</f>
        <v>0</v>
      </c>
      <c r="AM13" s="80">
        <f>SUM(AB13:AG13)</f>
        <v>0</v>
      </c>
      <c r="AN13" s="80">
        <f>SUM(AI13:AM13)</f>
        <v>0</v>
      </c>
    </row>
    <row r="14" spans="2:40" s="65" customFormat="1" ht="25.5">
      <c r="B14" s="140" t="s">
        <v>42</v>
      </c>
      <c r="C14" s="141"/>
      <c r="D14" s="81"/>
      <c r="E14" s="82"/>
      <c r="F14" s="83"/>
      <c r="G14" s="84"/>
      <c r="H14" s="84"/>
      <c r="I14" s="85"/>
      <c r="J14" s="86"/>
      <c r="K14" s="84"/>
      <c r="L14" s="84"/>
      <c r="M14" s="84"/>
      <c r="N14" s="84"/>
      <c r="O14" s="87"/>
      <c r="P14" s="88"/>
      <c r="Q14" s="84"/>
      <c r="R14" s="84"/>
      <c r="S14" s="84"/>
      <c r="T14" s="84"/>
      <c r="U14" s="85"/>
      <c r="V14" s="88"/>
      <c r="W14" s="84"/>
      <c r="X14" s="84"/>
      <c r="Y14" s="84"/>
      <c r="Z14" s="84"/>
      <c r="AA14" s="85"/>
      <c r="AB14" s="86"/>
      <c r="AC14" s="84"/>
      <c r="AD14" s="84"/>
      <c r="AE14" s="84"/>
      <c r="AF14" s="84"/>
      <c r="AG14" s="85"/>
      <c r="AI14" s="89">
        <f t="shared" ref="AI14:AI36" si="0">SUM(D14:I14)</f>
        <v>0</v>
      </c>
      <c r="AJ14" s="89">
        <f t="shared" ref="AJ14:AJ36" si="1">SUM(J14:O14)</f>
        <v>0</v>
      </c>
      <c r="AK14" s="89">
        <f t="shared" ref="AK14:AK36" si="2">SUM(P14:U14)</f>
        <v>0</v>
      </c>
      <c r="AL14" s="89">
        <f t="shared" ref="AL14:AL36" si="3">SUM(V14:AA14)</f>
        <v>0</v>
      </c>
      <c r="AM14" s="89">
        <f t="shared" ref="AM14:AM36" si="4">SUM(AB14:AG14)</f>
        <v>0</v>
      </c>
      <c r="AN14" s="89">
        <f t="shared" ref="AN14:AN36" si="5">SUM(AI14:AM14)</f>
        <v>0</v>
      </c>
    </row>
    <row r="15" spans="2:40" s="65" customFormat="1" ht="25.5">
      <c r="B15" s="140" t="s">
        <v>44</v>
      </c>
      <c r="C15" s="141"/>
      <c r="D15" s="81"/>
      <c r="E15" s="82"/>
      <c r="F15" s="83"/>
      <c r="G15" s="84"/>
      <c r="H15" s="84"/>
      <c r="I15" s="85"/>
      <c r="J15" s="86"/>
      <c r="K15" s="84"/>
      <c r="L15" s="84"/>
      <c r="M15" s="84"/>
      <c r="N15" s="84"/>
      <c r="O15" s="87"/>
      <c r="P15" s="88"/>
      <c r="Q15" s="84"/>
      <c r="R15" s="84"/>
      <c r="S15" s="84"/>
      <c r="T15" s="84"/>
      <c r="U15" s="85"/>
      <c r="V15" s="88"/>
      <c r="W15" s="84"/>
      <c r="X15" s="84"/>
      <c r="Y15" s="84"/>
      <c r="Z15" s="84"/>
      <c r="AA15" s="85"/>
      <c r="AB15" s="86"/>
      <c r="AC15" s="84"/>
      <c r="AD15" s="84"/>
      <c r="AE15" s="84"/>
      <c r="AF15" s="84"/>
      <c r="AG15" s="85"/>
      <c r="AI15" s="89">
        <f t="shared" si="0"/>
        <v>0</v>
      </c>
      <c r="AJ15" s="89">
        <f t="shared" si="1"/>
        <v>0</v>
      </c>
      <c r="AK15" s="89">
        <f t="shared" si="2"/>
        <v>0</v>
      </c>
      <c r="AL15" s="89">
        <f t="shared" si="3"/>
        <v>0</v>
      </c>
      <c r="AM15" s="89">
        <f t="shared" si="4"/>
        <v>0</v>
      </c>
      <c r="AN15" s="89">
        <f t="shared" si="5"/>
        <v>0</v>
      </c>
    </row>
    <row r="16" spans="2:40" s="65" customFormat="1" ht="25.5">
      <c r="B16" s="162" t="s">
        <v>46</v>
      </c>
      <c r="C16" s="163"/>
      <c r="D16" s="81"/>
      <c r="E16" s="82"/>
      <c r="F16" s="83"/>
      <c r="G16" s="84"/>
      <c r="H16" s="84"/>
      <c r="I16" s="85"/>
      <c r="J16" s="86"/>
      <c r="K16" s="84"/>
      <c r="L16" s="84"/>
      <c r="M16" s="84"/>
      <c r="N16" s="84"/>
      <c r="O16" s="87"/>
      <c r="P16" s="88"/>
      <c r="Q16" s="84"/>
      <c r="R16" s="84"/>
      <c r="S16" s="84"/>
      <c r="T16" s="84"/>
      <c r="U16" s="85"/>
      <c r="V16" s="88"/>
      <c r="W16" s="84"/>
      <c r="X16" s="84"/>
      <c r="Y16" s="84"/>
      <c r="Z16" s="84"/>
      <c r="AA16" s="85"/>
      <c r="AB16" s="86"/>
      <c r="AC16" s="84"/>
      <c r="AD16" s="84"/>
      <c r="AE16" s="84"/>
      <c r="AF16" s="84"/>
      <c r="AG16" s="85"/>
      <c r="AI16" s="89">
        <f t="shared" si="0"/>
        <v>0</v>
      </c>
      <c r="AJ16" s="89">
        <f t="shared" si="1"/>
        <v>0</v>
      </c>
      <c r="AK16" s="89">
        <f t="shared" si="2"/>
        <v>0</v>
      </c>
      <c r="AL16" s="89">
        <f t="shared" si="3"/>
        <v>0</v>
      </c>
      <c r="AM16" s="89">
        <f t="shared" si="4"/>
        <v>0</v>
      </c>
      <c r="AN16" s="89">
        <f t="shared" si="5"/>
        <v>0</v>
      </c>
    </row>
    <row r="17" spans="2:40" s="65" customFormat="1" ht="25.5">
      <c r="B17" s="140" t="s">
        <v>48</v>
      </c>
      <c r="C17" s="141"/>
      <c r="D17" s="81"/>
      <c r="E17" s="82"/>
      <c r="F17" s="83"/>
      <c r="G17" s="84"/>
      <c r="H17" s="84"/>
      <c r="I17" s="85"/>
      <c r="J17" s="86"/>
      <c r="K17" s="84"/>
      <c r="L17" s="84"/>
      <c r="M17" s="84"/>
      <c r="N17" s="84"/>
      <c r="O17" s="87"/>
      <c r="P17" s="88"/>
      <c r="Q17" s="84"/>
      <c r="R17" s="84"/>
      <c r="S17" s="84"/>
      <c r="T17" s="84"/>
      <c r="U17" s="85"/>
      <c r="V17" s="88"/>
      <c r="W17" s="84"/>
      <c r="X17" s="84"/>
      <c r="Y17" s="84"/>
      <c r="Z17" s="84"/>
      <c r="AA17" s="85"/>
      <c r="AB17" s="86"/>
      <c r="AC17" s="84"/>
      <c r="AD17" s="84"/>
      <c r="AE17" s="84"/>
      <c r="AF17" s="84"/>
      <c r="AG17" s="85"/>
      <c r="AI17" s="89">
        <f t="shared" si="0"/>
        <v>0</v>
      </c>
      <c r="AJ17" s="89">
        <f t="shared" si="1"/>
        <v>0</v>
      </c>
      <c r="AK17" s="89">
        <f t="shared" si="2"/>
        <v>0</v>
      </c>
      <c r="AL17" s="89">
        <f t="shared" si="3"/>
        <v>0</v>
      </c>
      <c r="AM17" s="89">
        <f t="shared" si="4"/>
        <v>0</v>
      </c>
      <c r="AN17" s="89">
        <f t="shared" si="5"/>
        <v>0</v>
      </c>
    </row>
    <row r="18" spans="2:40" s="65" customFormat="1" ht="25.5">
      <c r="B18" s="140" t="s">
        <v>28</v>
      </c>
      <c r="C18" s="141"/>
      <c r="D18" s="81"/>
      <c r="E18" s="82"/>
      <c r="F18" s="83"/>
      <c r="G18" s="84"/>
      <c r="H18" s="84"/>
      <c r="I18" s="85"/>
      <c r="J18" s="86"/>
      <c r="K18" s="84"/>
      <c r="L18" s="84"/>
      <c r="M18" s="84"/>
      <c r="N18" s="84"/>
      <c r="O18" s="87"/>
      <c r="P18" s="88"/>
      <c r="Q18" s="84"/>
      <c r="R18" s="84"/>
      <c r="S18" s="84"/>
      <c r="T18" s="84"/>
      <c r="U18" s="85"/>
      <c r="V18" s="88"/>
      <c r="W18" s="84"/>
      <c r="X18" s="84"/>
      <c r="Y18" s="84"/>
      <c r="Z18" s="84"/>
      <c r="AA18" s="85"/>
      <c r="AB18" s="86"/>
      <c r="AC18" s="84"/>
      <c r="AD18" s="84"/>
      <c r="AE18" s="84"/>
      <c r="AF18" s="84"/>
      <c r="AG18" s="85"/>
      <c r="AI18" s="89">
        <f t="shared" si="0"/>
        <v>0</v>
      </c>
      <c r="AJ18" s="89">
        <f t="shared" si="1"/>
        <v>0</v>
      </c>
      <c r="AK18" s="89">
        <f t="shared" si="2"/>
        <v>0</v>
      </c>
      <c r="AL18" s="89">
        <f t="shared" si="3"/>
        <v>0</v>
      </c>
      <c r="AM18" s="89">
        <f t="shared" si="4"/>
        <v>0</v>
      </c>
      <c r="AN18" s="89">
        <f t="shared" si="5"/>
        <v>0</v>
      </c>
    </row>
    <row r="19" spans="2:40" s="65" customFormat="1" ht="25.5">
      <c r="B19" s="140" t="s">
        <v>27</v>
      </c>
      <c r="C19" s="141"/>
      <c r="D19" s="81"/>
      <c r="E19" s="82"/>
      <c r="F19" s="83"/>
      <c r="G19" s="84"/>
      <c r="H19" s="84"/>
      <c r="I19" s="85"/>
      <c r="J19" s="86"/>
      <c r="K19" s="84"/>
      <c r="L19" s="84"/>
      <c r="M19" s="84"/>
      <c r="N19" s="84"/>
      <c r="O19" s="87"/>
      <c r="P19" s="88"/>
      <c r="Q19" s="84"/>
      <c r="R19" s="84"/>
      <c r="S19" s="84"/>
      <c r="T19" s="84"/>
      <c r="U19" s="85"/>
      <c r="V19" s="88"/>
      <c r="W19" s="84"/>
      <c r="X19" s="84"/>
      <c r="Y19" s="84"/>
      <c r="Z19" s="84"/>
      <c r="AA19" s="85"/>
      <c r="AB19" s="86"/>
      <c r="AC19" s="84"/>
      <c r="AD19" s="84"/>
      <c r="AE19" s="84"/>
      <c r="AF19" s="84"/>
      <c r="AG19" s="85"/>
      <c r="AI19" s="89">
        <f t="shared" si="0"/>
        <v>0</v>
      </c>
      <c r="AJ19" s="89">
        <f t="shared" si="1"/>
        <v>0</v>
      </c>
      <c r="AK19" s="89">
        <f t="shared" si="2"/>
        <v>0</v>
      </c>
      <c r="AL19" s="89">
        <f t="shared" si="3"/>
        <v>0</v>
      </c>
      <c r="AM19" s="89">
        <f t="shared" si="4"/>
        <v>0</v>
      </c>
      <c r="AN19" s="89">
        <f t="shared" si="5"/>
        <v>0</v>
      </c>
    </row>
    <row r="20" spans="2:40" s="65" customFormat="1" ht="25.5">
      <c r="B20" s="140" t="s">
        <v>29</v>
      </c>
      <c r="C20" s="141"/>
      <c r="D20" s="81"/>
      <c r="E20" s="82"/>
      <c r="F20" s="83"/>
      <c r="G20" s="84"/>
      <c r="H20" s="84"/>
      <c r="I20" s="85"/>
      <c r="J20" s="86"/>
      <c r="K20" s="84"/>
      <c r="L20" s="84"/>
      <c r="M20" s="84"/>
      <c r="N20" s="84"/>
      <c r="O20" s="87"/>
      <c r="P20" s="88"/>
      <c r="Q20" s="84"/>
      <c r="R20" s="84"/>
      <c r="S20" s="84"/>
      <c r="T20" s="84"/>
      <c r="U20" s="85"/>
      <c r="V20" s="88"/>
      <c r="W20" s="84"/>
      <c r="X20" s="84"/>
      <c r="Y20" s="84"/>
      <c r="Z20" s="84"/>
      <c r="AA20" s="85"/>
      <c r="AB20" s="86"/>
      <c r="AC20" s="84"/>
      <c r="AD20" s="84"/>
      <c r="AE20" s="84"/>
      <c r="AF20" s="84"/>
      <c r="AG20" s="85"/>
      <c r="AI20" s="89">
        <f t="shared" si="0"/>
        <v>0</v>
      </c>
      <c r="AJ20" s="89">
        <f t="shared" si="1"/>
        <v>0</v>
      </c>
      <c r="AK20" s="89">
        <f t="shared" si="2"/>
        <v>0</v>
      </c>
      <c r="AL20" s="89">
        <f t="shared" si="3"/>
        <v>0</v>
      </c>
      <c r="AM20" s="89">
        <f t="shared" si="4"/>
        <v>0</v>
      </c>
      <c r="AN20" s="89">
        <f t="shared" si="5"/>
        <v>0</v>
      </c>
    </row>
    <row r="21" spans="2:40" s="65" customFormat="1" ht="25.5">
      <c r="B21" s="140" t="s">
        <v>53</v>
      </c>
      <c r="C21" s="141"/>
      <c r="D21" s="81"/>
      <c r="E21" s="82"/>
      <c r="F21" s="83"/>
      <c r="G21" s="84"/>
      <c r="H21" s="84"/>
      <c r="I21" s="85"/>
      <c r="J21" s="86"/>
      <c r="K21" s="84"/>
      <c r="L21" s="84"/>
      <c r="M21" s="84"/>
      <c r="N21" s="84"/>
      <c r="O21" s="87"/>
      <c r="P21" s="88"/>
      <c r="Q21" s="84"/>
      <c r="R21" s="84"/>
      <c r="S21" s="84"/>
      <c r="T21" s="84"/>
      <c r="U21" s="85"/>
      <c r="V21" s="88"/>
      <c r="W21" s="84"/>
      <c r="X21" s="84"/>
      <c r="Y21" s="84"/>
      <c r="Z21" s="84"/>
      <c r="AA21" s="85"/>
      <c r="AB21" s="86"/>
      <c r="AC21" s="84"/>
      <c r="AD21" s="84"/>
      <c r="AE21" s="84"/>
      <c r="AF21" s="84"/>
      <c r="AG21" s="85"/>
      <c r="AI21" s="89">
        <f t="shared" si="0"/>
        <v>0</v>
      </c>
      <c r="AJ21" s="89">
        <f t="shared" si="1"/>
        <v>0</v>
      </c>
      <c r="AK21" s="89">
        <f t="shared" si="2"/>
        <v>0</v>
      </c>
      <c r="AL21" s="89">
        <f t="shared" si="3"/>
        <v>0</v>
      </c>
      <c r="AM21" s="89">
        <f t="shared" si="4"/>
        <v>0</v>
      </c>
      <c r="AN21" s="89">
        <f t="shared" si="5"/>
        <v>0</v>
      </c>
    </row>
    <row r="22" spans="2:40" s="65" customFormat="1" ht="25.5">
      <c r="B22" s="140" t="s">
        <v>54</v>
      </c>
      <c r="C22" s="141"/>
      <c r="D22" s="81"/>
      <c r="E22" s="82"/>
      <c r="F22" s="83"/>
      <c r="G22" s="84"/>
      <c r="H22" s="84"/>
      <c r="I22" s="85"/>
      <c r="J22" s="86"/>
      <c r="K22" s="84"/>
      <c r="L22" s="84"/>
      <c r="M22" s="84"/>
      <c r="N22" s="84"/>
      <c r="O22" s="87"/>
      <c r="P22" s="88"/>
      <c r="Q22" s="84"/>
      <c r="R22" s="84"/>
      <c r="S22" s="84"/>
      <c r="T22" s="84"/>
      <c r="U22" s="85"/>
      <c r="V22" s="88"/>
      <c r="W22" s="84"/>
      <c r="X22" s="84"/>
      <c r="Y22" s="84"/>
      <c r="Z22" s="84"/>
      <c r="AA22" s="85"/>
      <c r="AB22" s="86"/>
      <c r="AC22" s="84"/>
      <c r="AD22" s="84"/>
      <c r="AE22" s="84"/>
      <c r="AF22" s="84"/>
      <c r="AG22" s="85"/>
      <c r="AI22" s="89">
        <f t="shared" si="0"/>
        <v>0</v>
      </c>
      <c r="AJ22" s="89">
        <f t="shared" si="1"/>
        <v>0</v>
      </c>
      <c r="AK22" s="89">
        <f t="shared" si="2"/>
        <v>0</v>
      </c>
      <c r="AL22" s="89">
        <f t="shared" si="3"/>
        <v>0</v>
      </c>
      <c r="AM22" s="89">
        <f t="shared" si="4"/>
        <v>0</v>
      </c>
      <c r="AN22" s="89">
        <f t="shared" si="5"/>
        <v>0</v>
      </c>
    </row>
    <row r="23" spans="2:40" s="65" customFormat="1" ht="25.5">
      <c r="B23" s="140" t="s">
        <v>56</v>
      </c>
      <c r="C23" s="141"/>
      <c r="D23" s="81"/>
      <c r="E23" s="82"/>
      <c r="F23" s="83"/>
      <c r="G23" s="84"/>
      <c r="H23" s="84"/>
      <c r="I23" s="85"/>
      <c r="J23" s="86"/>
      <c r="K23" s="84"/>
      <c r="L23" s="84"/>
      <c r="M23" s="84"/>
      <c r="N23" s="84"/>
      <c r="O23" s="87"/>
      <c r="P23" s="88"/>
      <c r="Q23" s="84"/>
      <c r="R23" s="84"/>
      <c r="S23" s="84"/>
      <c r="T23" s="84"/>
      <c r="U23" s="85"/>
      <c r="V23" s="88"/>
      <c r="W23" s="84"/>
      <c r="X23" s="84"/>
      <c r="Y23" s="84"/>
      <c r="Z23" s="84"/>
      <c r="AA23" s="85"/>
      <c r="AB23" s="86"/>
      <c r="AC23" s="84"/>
      <c r="AD23" s="84"/>
      <c r="AE23" s="84"/>
      <c r="AF23" s="84"/>
      <c r="AG23" s="85"/>
      <c r="AI23" s="89">
        <f t="shared" si="0"/>
        <v>0</v>
      </c>
      <c r="AJ23" s="89">
        <f t="shared" si="1"/>
        <v>0</v>
      </c>
      <c r="AK23" s="89">
        <f t="shared" si="2"/>
        <v>0</v>
      </c>
      <c r="AL23" s="89">
        <f t="shared" si="3"/>
        <v>0</v>
      </c>
      <c r="AM23" s="89">
        <f t="shared" si="4"/>
        <v>0</v>
      </c>
      <c r="AN23" s="89">
        <f t="shared" si="5"/>
        <v>0</v>
      </c>
    </row>
    <row r="24" spans="2:40" s="65" customFormat="1" ht="25.5">
      <c r="B24" s="140" t="s">
        <v>58</v>
      </c>
      <c r="C24" s="141"/>
      <c r="D24" s="81"/>
      <c r="E24" s="82"/>
      <c r="F24" s="83"/>
      <c r="G24" s="84"/>
      <c r="H24" s="84"/>
      <c r="I24" s="85"/>
      <c r="J24" s="86"/>
      <c r="K24" s="84"/>
      <c r="L24" s="84"/>
      <c r="M24" s="84"/>
      <c r="N24" s="84"/>
      <c r="O24" s="87"/>
      <c r="P24" s="88"/>
      <c r="Q24" s="84"/>
      <c r="R24" s="84"/>
      <c r="S24" s="84"/>
      <c r="T24" s="84"/>
      <c r="U24" s="85"/>
      <c r="V24" s="88"/>
      <c r="W24" s="84"/>
      <c r="X24" s="84"/>
      <c r="Y24" s="84"/>
      <c r="Z24" s="84"/>
      <c r="AA24" s="85"/>
      <c r="AB24" s="86"/>
      <c r="AC24" s="84"/>
      <c r="AD24" s="84"/>
      <c r="AE24" s="84"/>
      <c r="AF24" s="84"/>
      <c r="AG24" s="85"/>
      <c r="AI24" s="89">
        <f t="shared" si="0"/>
        <v>0</v>
      </c>
      <c r="AJ24" s="89">
        <f t="shared" si="1"/>
        <v>0</v>
      </c>
      <c r="AK24" s="89">
        <f t="shared" si="2"/>
        <v>0</v>
      </c>
      <c r="AL24" s="89">
        <f t="shared" si="3"/>
        <v>0</v>
      </c>
      <c r="AM24" s="89">
        <f t="shared" si="4"/>
        <v>0</v>
      </c>
      <c r="AN24" s="89">
        <f t="shared" si="5"/>
        <v>0</v>
      </c>
    </row>
    <row r="25" spans="2:40" s="65" customFormat="1" ht="25.5">
      <c r="B25" s="140" t="s">
        <v>59</v>
      </c>
      <c r="C25" s="141"/>
      <c r="D25" s="81"/>
      <c r="E25" s="82"/>
      <c r="F25" s="83"/>
      <c r="G25" s="84"/>
      <c r="H25" s="84"/>
      <c r="I25" s="85"/>
      <c r="J25" s="86"/>
      <c r="K25" s="84"/>
      <c r="L25" s="84"/>
      <c r="M25" s="84"/>
      <c r="N25" s="84"/>
      <c r="O25" s="87"/>
      <c r="P25" s="88"/>
      <c r="Q25" s="84"/>
      <c r="R25" s="84"/>
      <c r="S25" s="84"/>
      <c r="T25" s="84"/>
      <c r="U25" s="85"/>
      <c r="V25" s="88"/>
      <c r="W25" s="84"/>
      <c r="X25" s="84"/>
      <c r="Y25" s="84"/>
      <c r="Z25" s="84"/>
      <c r="AA25" s="85"/>
      <c r="AB25" s="86"/>
      <c r="AC25" s="84"/>
      <c r="AD25" s="84"/>
      <c r="AE25" s="84"/>
      <c r="AF25" s="84"/>
      <c r="AG25" s="85"/>
      <c r="AI25" s="89">
        <f t="shared" si="0"/>
        <v>0</v>
      </c>
      <c r="AJ25" s="89">
        <f t="shared" si="1"/>
        <v>0</v>
      </c>
      <c r="AK25" s="89">
        <f t="shared" si="2"/>
        <v>0</v>
      </c>
      <c r="AL25" s="89">
        <f t="shared" si="3"/>
        <v>0</v>
      </c>
      <c r="AM25" s="89">
        <f t="shared" si="4"/>
        <v>0</v>
      </c>
      <c r="AN25" s="89">
        <f t="shared" si="5"/>
        <v>0</v>
      </c>
    </row>
    <row r="26" spans="2:40" s="65" customFormat="1" ht="25.5">
      <c r="B26" s="140" t="s">
        <v>61</v>
      </c>
      <c r="C26" s="141"/>
      <c r="D26" s="81"/>
      <c r="E26" s="82"/>
      <c r="F26" s="83"/>
      <c r="G26" s="84"/>
      <c r="H26" s="84"/>
      <c r="I26" s="85"/>
      <c r="J26" s="86"/>
      <c r="K26" s="84"/>
      <c r="L26" s="84"/>
      <c r="M26" s="84"/>
      <c r="N26" s="84"/>
      <c r="O26" s="87"/>
      <c r="P26" s="88"/>
      <c r="Q26" s="84"/>
      <c r="R26" s="84"/>
      <c r="S26" s="84"/>
      <c r="T26" s="84"/>
      <c r="U26" s="85"/>
      <c r="V26" s="88"/>
      <c r="W26" s="84"/>
      <c r="X26" s="84"/>
      <c r="Y26" s="84"/>
      <c r="Z26" s="84"/>
      <c r="AA26" s="85"/>
      <c r="AB26" s="86"/>
      <c r="AC26" s="84"/>
      <c r="AD26" s="84"/>
      <c r="AE26" s="84"/>
      <c r="AF26" s="84"/>
      <c r="AG26" s="85"/>
      <c r="AI26" s="89">
        <f t="shared" si="0"/>
        <v>0</v>
      </c>
      <c r="AJ26" s="89">
        <f t="shared" si="1"/>
        <v>0</v>
      </c>
      <c r="AK26" s="89">
        <f t="shared" si="2"/>
        <v>0</v>
      </c>
      <c r="AL26" s="89">
        <f t="shared" si="3"/>
        <v>0</v>
      </c>
      <c r="AM26" s="89">
        <f t="shared" si="4"/>
        <v>0</v>
      </c>
      <c r="AN26" s="89">
        <f t="shared" si="5"/>
        <v>0</v>
      </c>
    </row>
    <row r="27" spans="2:40" s="65" customFormat="1" ht="25.5">
      <c r="B27" s="140" t="s">
        <v>63</v>
      </c>
      <c r="C27" s="141"/>
      <c r="D27" s="81"/>
      <c r="E27" s="82"/>
      <c r="F27" s="83"/>
      <c r="G27" s="84"/>
      <c r="H27" s="84"/>
      <c r="I27" s="85"/>
      <c r="J27" s="86"/>
      <c r="K27" s="84"/>
      <c r="L27" s="84"/>
      <c r="M27" s="84"/>
      <c r="N27" s="84"/>
      <c r="O27" s="87"/>
      <c r="P27" s="88"/>
      <c r="Q27" s="84"/>
      <c r="R27" s="84"/>
      <c r="S27" s="84"/>
      <c r="T27" s="84"/>
      <c r="U27" s="85"/>
      <c r="V27" s="88"/>
      <c r="W27" s="84"/>
      <c r="X27" s="84"/>
      <c r="Y27" s="84"/>
      <c r="Z27" s="84"/>
      <c r="AA27" s="85"/>
      <c r="AB27" s="86"/>
      <c r="AC27" s="84"/>
      <c r="AD27" s="84"/>
      <c r="AE27" s="84"/>
      <c r="AF27" s="84"/>
      <c r="AG27" s="85"/>
      <c r="AI27" s="89">
        <f t="shared" si="0"/>
        <v>0</v>
      </c>
      <c r="AJ27" s="89">
        <f t="shared" si="1"/>
        <v>0</v>
      </c>
      <c r="AK27" s="89">
        <f t="shared" si="2"/>
        <v>0</v>
      </c>
      <c r="AL27" s="89">
        <f t="shared" si="3"/>
        <v>0</v>
      </c>
      <c r="AM27" s="89">
        <f t="shared" si="4"/>
        <v>0</v>
      </c>
      <c r="AN27" s="89">
        <f t="shared" si="5"/>
        <v>0</v>
      </c>
    </row>
    <row r="28" spans="2:40" s="65" customFormat="1" ht="25.5">
      <c r="B28" s="140" t="s">
        <v>64</v>
      </c>
      <c r="C28" s="141"/>
      <c r="D28" s="81"/>
      <c r="E28" s="82"/>
      <c r="F28" s="83"/>
      <c r="G28" s="84"/>
      <c r="H28" s="84"/>
      <c r="I28" s="85"/>
      <c r="J28" s="86"/>
      <c r="K28" s="84"/>
      <c r="L28" s="84"/>
      <c r="M28" s="84"/>
      <c r="N28" s="84"/>
      <c r="O28" s="87"/>
      <c r="P28" s="88"/>
      <c r="Q28" s="84"/>
      <c r="R28" s="84"/>
      <c r="S28" s="84"/>
      <c r="T28" s="84"/>
      <c r="U28" s="85"/>
      <c r="V28" s="88"/>
      <c r="W28" s="84"/>
      <c r="X28" s="84"/>
      <c r="Y28" s="84"/>
      <c r="Z28" s="84"/>
      <c r="AA28" s="85"/>
      <c r="AB28" s="86"/>
      <c r="AC28" s="84"/>
      <c r="AD28" s="84"/>
      <c r="AE28" s="84"/>
      <c r="AF28" s="84"/>
      <c r="AG28" s="85"/>
      <c r="AI28" s="89">
        <f t="shared" si="0"/>
        <v>0</v>
      </c>
      <c r="AJ28" s="89">
        <f t="shared" si="1"/>
        <v>0</v>
      </c>
      <c r="AK28" s="89">
        <f t="shared" si="2"/>
        <v>0</v>
      </c>
      <c r="AL28" s="89">
        <f t="shared" si="3"/>
        <v>0</v>
      </c>
      <c r="AM28" s="89">
        <f t="shared" si="4"/>
        <v>0</v>
      </c>
      <c r="AN28" s="89">
        <f t="shared" si="5"/>
        <v>0</v>
      </c>
    </row>
    <row r="29" spans="2:40" s="65" customFormat="1" ht="25.5">
      <c r="B29" s="140" t="s">
        <v>66</v>
      </c>
      <c r="C29" s="141"/>
      <c r="D29" s="81"/>
      <c r="E29" s="82"/>
      <c r="F29" s="83"/>
      <c r="G29" s="84"/>
      <c r="H29" s="84"/>
      <c r="I29" s="85"/>
      <c r="J29" s="86"/>
      <c r="K29" s="84"/>
      <c r="L29" s="84"/>
      <c r="M29" s="84"/>
      <c r="N29" s="84"/>
      <c r="O29" s="87"/>
      <c r="P29" s="88"/>
      <c r="Q29" s="84"/>
      <c r="R29" s="84"/>
      <c r="S29" s="84"/>
      <c r="T29" s="84"/>
      <c r="U29" s="85"/>
      <c r="V29" s="88"/>
      <c r="W29" s="84"/>
      <c r="X29" s="84"/>
      <c r="Y29" s="84"/>
      <c r="Z29" s="84"/>
      <c r="AA29" s="85"/>
      <c r="AB29" s="86"/>
      <c r="AC29" s="84"/>
      <c r="AD29" s="84"/>
      <c r="AE29" s="84"/>
      <c r="AF29" s="84"/>
      <c r="AG29" s="85"/>
      <c r="AI29" s="89">
        <f t="shared" si="0"/>
        <v>0</v>
      </c>
      <c r="AJ29" s="89">
        <f t="shared" si="1"/>
        <v>0</v>
      </c>
      <c r="AK29" s="89">
        <f t="shared" si="2"/>
        <v>0</v>
      </c>
      <c r="AL29" s="89">
        <f t="shared" si="3"/>
        <v>0</v>
      </c>
      <c r="AM29" s="89">
        <f t="shared" si="4"/>
        <v>0</v>
      </c>
      <c r="AN29" s="89">
        <f t="shared" si="5"/>
        <v>0</v>
      </c>
    </row>
    <row r="30" spans="2:40" s="65" customFormat="1" ht="25.5">
      <c r="B30" s="171" t="s">
        <v>68</v>
      </c>
      <c r="C30" s="172"/>
      <c r="D30" s="81"/>
      <c r="E30" s="90"/>
      <c r="F30" s="83"/>
      <c r="G30" s="84"/>
      <c r="H30" s="84"/>
      <c r="I30" s="85"/>
      <c r="J30" s="86"/>
      <c r="K30" s="84"/>
      <c r="L30" s="84"/>
      <c r="M30" s="84"/>
      <c r="N30" s="84"/>
      <c r="O30" s="87"/>
      <c r="P30" s="88"/>
      <c r="Q30" s="84"/>
      <c r="R30" s="84"/>
      <c r="S30" s="84"/>
      <c r="T30" s="84"/>
      <c r="U30" s="85"/>
      <c r="V30" s="88"/>
      <c r="W30" s="84"/>
      <c r="X30" s="84"/>
      <c r="Y30" s="84"/>
      <c r="Z30" s="84"/>
      <c r="AA30" s="85"/>
      <c r="AB30" s="86"/>
      <c r="AC30" s="84"/>
      <c r="AD30" s="84"/>
      <c r="AE30" s="84"/>
      <c r="AF30" s="84"/>
      <c r="AG30" s="85"/>
      <c r="AI30" s="89">
        <f t="shared" si="0"/>
        <v>0</v>
      </c>
      <c r="AJ30" s="89">
        <f t="shared" si="1"/>
        <v>0</v>
      </c>
      <c r="AK30" s="89">
        <f t="shared" si="2"/>
        <v>0</v>
      </c>
      <c r="AL30" s="89">
        <f t="shared" si="3"/>
        <v>0</v>
      </c>
      <c r="AM30" s="89">
        <f t="shared" si="4"/>
        <v>0</v>
      </c>
      <c r="AN30" s="89">
        <f t="shared" si="5"/>
        <v>0</v>
      </c>
    </row>
    <row r="31" spans="2:40" s="65" customFormat="1" ht="25.5">
      <c r="B31" s="171" t="s">
        <v>139</v>
      </c>
      <c r="C31" s="172"/>
      <c r="D31" s="81"/>
      <c r="E31" s="90"/>
      <c r="F31" s="83"/>
      <c r="G31" s="84"/>
      <c r="H31" s="84"/>
      <c r="I31" s="85"/>
      <c r="J31" s="86"/>
      <c r="K31" s="84"/>
      <c r="L31" s="84"/>
      <c r="M31" s="84"/>
      <c r="N31" s="84"/>
      <c r="O31" s="87"/>
      <c r="P31" s="88"/>
      <c r="Q31" s="84"/>
      <c r="R31" s="84"/>
      <c r="S31" s="84"/>
      <c r="T31" s="84"/>
      <c r="U31" s="85"/>
      <c r="V31" s="88"/>
      <c r="W31" s="84"/>
      <c r="X31" s="84"/>
      <c r="Y31" s="84"/>
      <c r="Z31" s="84"/>
      <c r="AA31" s="85"/>
      <c r="AB31" s="86"/>
      <c r="AC31" s="84"/>
      <c r="AD31" s="84"/>
      <c r="AE31" s="84"/>
      <c r="AF31" s="84"/>
      <c r="AG31" s="85"/>
      <c r="AI31" s="89">
        <f t="shared" si="0"/>
        <v>0</v>
      </c>
      <c r="AJ31" s="89">
        <f t="shared" si="1"/>
        <v>0</v>
      </c>
      <c r="AK31" s="89">
        <f t="shared" si="2"/>
        <v>0</v>
      </c>
      <c r="AL31" s="89">
        <f t="shared" si="3"/>
        <v>0</v>
      </c>
      <c r="AM31" s="89">
        <f t="shared" si="4"/>
        <v>0</v>
      </c>
      <c r="AN31" s="89">
        <f t="shared" si="5"/>
        <v>0</v>
      </c>
    </row>
    <row r="32" spans="2:40" s="65" customFormat="1" ht="25.5">
      <c r="B32" s="173" t="s">
        <v>81</v>
      </c>
      <c r="C32" s="174"/>
      <c r="D32" s="81"/>
      <c r="E32" s="90"/>
      <c r="F32" s="83"/>
      <c r="G32" s="84"/>
      <c r="H32" s="84"/>
      <c r="I32" s="85"/>
      <c r="J32" s="86"/>
      <c r="K32" s="84"/>
      <c r="L32" s="84"/>
      <c r="M32" s="84"/>
      <c r="N32" s="84"/>
      <c r="O32" s="87"/>
      <c r="P32" s="88"/>
      <c r="Q32" s="84"/>
      <c r="R32" s="84"/>
      <c r="S32" s="84"/>
      <c r="T32" s="84"/>
      <c r="U32" s="85"/>
      <c r="V32" s="88"/>
      <c r="W32" s="84"/>
      <c r="X32" s="84"/>
      <c r="Y32" s="84"/>
      <c r="Z32" s="84"/>
      <c r="AA32" s="85"/>
      <c r="AB32" s="86"/>
      <c r="AC32" s="84"/>
      <c r="AD32" s="84"/>
      <c r="AE32" s="84"/>
      <c r="AF32" s="84"/>
      <c r="AG32" s="85"/>
      <c r="AI32" s="89">
        <f t="shared" si="0"/>
        <v>0</v>
      </c>
      <c r="AJ32" s="89">
        <f t="shared" si="1"/>
        <v>0</v>
      </c>
      <c r="AK32" s="89">
        <f t="shared" si="2"/>
        <v>0</v>
      </c>
      <c r="AL32" s="89">
        <f t="shared" si="3"/>
        <v>0</v>
      </c>
      <c r="AM32" s="89">
        <f t="shared" si="4"/>
        <v>0</v>
      </c>
      <c r="AN32" s="89">
        <f t="shared" si="5"/>
        <v>0</v>
      </c>
    </row>
    <row r="33" spans="2:40" s="65" customFormat="1" ht="25.5">
      <c r="B33" s="140" t="s">
        <v>90</v>
      </c>
      <c r="C33" s="141"/>
      <c r="D33" s="81"/>
      <c r="E33" s="82"/>
      <c r="F33" s="83"/>
      <c r="G33" s="84"/>
      <c r="H33" s="84"/>
      <c r="I33" s="85"/>
      <c r="J33" s="86"/>
      <c r="K33" s="84"/>
      <c r="L33" s="84"/>
      <c r="M33" s="84"/>
      <c r="N33" s="84"/>
      <c r="O33" s="87"/>
      <c r="P33" s="88"/>
      <c r="Q33" s="84"/>
      <c r="R33" s="84"/>
      <c r="S33" s="84"/>
      <c r="T33" s="84"/>
      <c r="U33" s="85"/>
      <c r="V33" s="88"/>
      <c r="W33" s="84"/>
      <c r="X33" s="84"/>
      <c r="Y33" s="84"/>
      <c r="Z33" s="84"/>
      <c r="AA33" s="85"/>
      <c r="AB33" s="86"/>
      <c r="AC33" s="84"/>
      <c r="AD33" s="84"/>
      <c r="AE33" s="84"/>
      <c r="AF33" s="84"/>
      <c r="AG33" s="85"/>
      <c r="AI33" s="89">
        <f t="shared" si="0"/>
        <v>0</v>
      </c>
      <c r="AJ33" s="89">
        <f t="shared" si="1"/>
        <v>0</v>
      </c>
      <c r="AK33" s="89">
        <f t="shared" si="2"/>
        <v>0</v>
      </c>
      <c r="AL33" s="89">
        <f t="shared" si="3"/>
        <v>0</v>
      </c>
      <c r="AM33" s="89">
        <f t="shared" si="4"/>
        <v>0</v>
      </c>
      <c r="AN33" s="89">
        <f t="shared" si="5"/>
        <v>0</v>
      </c>
    </row>
    <row r="34" spans="2:40" s="65" customFormat="1" ht="25.5">
      <c r="B34" s="164" t="s">
        <v>145</v>
      </c>
      <c r="C34" s="165"/>
      <c r="D34" s="81"/>
      <c r="E34" s="82"/>
      <c r="F34" s="83"/>
      <c r="G34" s="84"/>
      <c r="H34" s="84"/>
      <c r="I34" s="85"/>
      <c r="J34" s="86"/>
      <c r="K34" s="84"/>
      <c r="L34" s="84"/>
      <c r="M34" s="84"/>
      <c r="N34" s="84"/>
      <c r="O34" s="87"/>
      <c r="P34" s="88"/>
      <c r="Q34" s="84"/>
      <c r="R34" s="84"/>
      <c r="S34" s="84"/>
      <c r="T34" s="84"/>
      <c r="U34" s="85"/>
      <c r="V34" s="88"/>
      <c r="W34" s="84"/>
      <c r="X34" s="84"/>
      <c r="Y34" s="84"/>
      <c r="Z34" s="84"/>
      <c r="AA34" s="85"/>
      <c r="AB34" s="86"/>
      <c r="AC34" s="84"/>
      <c r="AD34" s="84"/>
      <c r="AE34" s="84"/>
      <c r="AF34" s="84"/>
      <c r="AG34" s="85"/>
      <c r="AI34" s="89">
        <f t="shared" si="0"/>
        <v>0</v>
      </c>
      <c r="AJ34" s="89">
        <f t="shared" si="1"/>
        <v>0</v>
      </c>
      <c r="AK34" s="89">
        <f t="shared" si="2"/>
        <v>0</v>
      </c>
      <c r="AL34" s="89">
        <f t="shared" si="3"/>
        <v>0</v>
      </c>
      <c r="AM34" s="89">
        <f t="shared" si="4"/>
        <v>0</v>
      </c>
      <c r="AN34" s="89">
        <f t="shared" si="5"/>
        <v>0</v>
      </c>
    </row>
    <row r="35" spans="2:40" s="65" customFormat="1" ht="25.5">
      <c r="B35" s="166" t="s">
        <v>146</v>
      </c>
      <c r="C35" s="167"/>
      <c r="D35" s="81"/>
      <c r="E35" s="82"/>
      <c r="F35" s="83"/>
      <c r="G35" s="84"/>
      <c r="H35" s="84"/>
      <c r="I35" s="85"/>
      <c r="J35" s="86"/>
      <c r="K35" s="84"/>
      <c r="L35" s="84"/>
      <c r="M35" s="84"/>
      <c r="N35" s="84"/>
      <c r="O35" s="87"/>
      <c r="P35" s="88"/>
      <c r="Q35" s="84"/>
      <c r="R35" s="84"/>
      <c r="S35" s="84"/>
      <c r="T35" s="84"/>
      <c r="U35" s="85"/>
      <c r="V35" s="88"/>
      <c r="W35" s="84"/>
      <c r="X35" s="84"/>
      <c r="Y35" s="84"/>
      <c r="Z35" s="84"/>
      <c r="AA35" s="85"/>
      <c r="AB35" s="86"/>
      <c r="AC35" s="84"/>
      <c r="AD35" s="84"/>
      <c r="AE35" s="84"/>
      <c r="AF35" s="84"/>
      <c r="AG35" s="85"/>
      <c r="AI35" s="89">
        <f t="shared" si="0"/>
        <v>0</v>
      </c>
      <c r="AJ35" s="89">
        <f t="shared" si="1"/>
        <v>0</v>
      </c>
      <c r="AK35" s="89">
        <f t="shared" si="2"/>
        <v>0</v>
      </c>
      <c r="AL35" s="89">
        <f t="shared" si="3"/>
        <v>0</v>
      </c>
      <c r="AM35" s="89">
        <f t="shared" si="4"/>
        <v>0</v>
      </c>
      <c r="AN35" s="89">
        <f t="shared" si="5"/>
        <v>0</v>
      </c>
    </row>
    <row r="36" spans="2:40" s="65" customFormat="1" ht="26.25" thickBot="1">
      <c r="B36" s="168" t="s">
        <v>147</v>
      </c>
      <c r="C36" s="169"/>
      <c r="D36" s="91"/>
      <c r="E36" s="92"/>
      <c r="F36" s="93"/>
      <c r="G36" s="94"/>
      <c r="H36" s="94"/>
      <c r="I36" s="95"/>
      <c r="J36" s="96"/>
      <c r="K36" s="94"/>
      <c r="L36" s="94"/>
      <c r="M36" s="94"/>
      <c r="N36" s="94"/>
      <c r="O36" s="97"/>
      <c r="P36" s="98"/>
      <c r="Q36" s="94"/>
      <c r="R36" s="94"/>
      <c r="S36" s="94"/>
      <c r="T36" s="94"/>
      <c r="U36" s="95"/>
      <c r="V36" s="98"/>
      <c r="W36" s="94"/>
      <c r="X36" s="94"/>
      <c r="Y36" s="94"/>
      <c r="Z36" s="94"/>
      <c r="AA36" s="95"/>
      <c r="AB36" s="96"/>
      <c r="AC36" s="94"/>
      <c r="AD36" s="94"/>
      <c r="AE36" s="94"/>
      <c r="AF36" s="94"/>
      <c r="AG36" s="95"/>
      <c r="AI36" s="89">
        <f t="shared" si="0"/>
        <v>0</v>
      </c>
      <c r="AJ36" s="89">
        <f t="shared" si="1"/>
        <v>0</v>
      </c>
      <c r="AK36" s="89">
        <f t="shared" si="2"/>
        <v>0</v>
      </c>
      <c r="AL36" s="89">
        <f t="shared" si="3"/>
        <v>0</v>
      </c>
      <c r="AM36" s="89">
        <f t="shared" si="4"/>
        <v>0</v>
      </c>
      <c r="AN36" s="89">
        <f t="shared" si="5"/>
        <v>0</v>
      </c>
    </row>
    <row r="37" spans="2:40" s="65" customFormat="1" ht="25.5">
      <c r="C37" s="99"/>
      <c r="D37" s="100"/>
      <c r="E37" s="101"/>
      <c r="AI37" s="100"/>
      <c r="AJ37" s="100"/>
      <c r="AK37" s="100"/>
      <c r="AL37" s="100"/>
      <c r="AM37" s="100"/>
      <c r="AN37" s="100"/>
    </row>
    <row r="38" spans="2:40" s="65" customFormat="1" ht="26.25">
      <c r="C38" s="102" t="s">
        <v>160</v>
      </c>
      <c r="D38" s="89">
        <v>0</v>
      </c>
      <c r="E38" s="10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10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109">
        <v>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109">
        <v>0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  <c r="AC38" s="109">
        <v>0</v>
      </c>
      <c r="AD38" s="89">
        <v>0</v>
      </c>
      <c r="AE38" s="89">
        <v>0</v>
      </c>
      <c r="AF38" s="89">
        <v>0</v>
      </c>
      <c r="AG38" s="89">
        <v>0</v>
      </c>
      <c r="AI38" s="103">
        <f>SUM(AI13:AI36)</f>
        <v>0</v>
      </c>
      <c r="AJ38" s="104">
        <f>SUM(AJ13:AJ36)</f>
        <v>0</v>
      </c>
      <c r="AK38" s="105">
        <f t="shared" ref="AK38:AM38" si="6">SUM(AK13:AK36)</f>
        <v>0</v>
      </c>
      <c r="AL38" s="106">
        <f t="shared" si="6"/>
        <v>0</v>
      </c>
      <c r="AM38" s="107">
        <f t="shared" si="6"/>
        <v>0</v>
      </c>
      <c r="AN38" s="108" t="s">
        <v>161</v>
      </c>
    </row>
    <row r="39" spans="2:40" s="65" customFormat="1" ht="25.5">
      <c r="C39" s="99"/>
      <c r="D39" s="100"/>
      <c r="E39" s="101"/>
      <c r="AI39" s="170">
        <f>SUM(AI38:AM38)</f>
        <v>0</v>
      </c>
      <c r="AJ39" s="170"/>
      <c r="AK39" s="170"/>
      <c r="AL39" s="170"/>
      <c r="AM39" s="170"/>
      <c r="AN39" s="108" t="s">
        <v>162</v>
      </c>
    </row>
    <row r="40" spans="2:40" s="6" customFormat="1" ht="15" customHeight="1">
      <c r="C40" s="13"/>
      <c r="D40" s="129"/>
      <c r="E40" s="129"/>
      <c r="F40" s="129"/>
      <c r="G40" s="129"/>
      <c r="H40" s="129"/>
    </row>
    <row r="42" spans="2:40">
      <c r="C42" s="28"/>
      <c r="D42" s="28"/>
      <c r="E42" s="28"/>
      <c r="F42" s="29"/>
      <c r="G42" s="28"/>
    </row>
    <row r="43" spans="2:40">
      <c r="B43" s="32"/>
      <c r="C43" s="32"/>
      <c r="D43" s="32"/>
      <c r="F43" s="26"/>
    </row>
  </sheetData>
  <mergeCells count="40">
    <mergeCell ref="B36:C36"/>
    <mergeCell ref="AI39:AM39"/>
    <mergeCell ref="D2:AG2"/>
    <mergeCell ref="D3:AG3"/>
    <mergeCell ref="D4:AG4"/>
    <mergeCell ref="D5:AG5"/>
    <mergeCell ref="D6:AG6"/>
    <mergeCell ref="B28:C28"/>
    <mergeCell ref="B29:C29"/>
    <mergeCell ref="B30:C30"/>
    <mergeCell ref="B31:C31"/>
    <mergeCell ref="B32:C32"/>
    <mergeCell ref="B33:C33"/>
    <mergeCell ref="B22:C22"/>
    <mergeCell ref="B25:C25"/>
    <mergeCell ref="B26:C26"/>
    <mergeCell ref="B27:C27"/>
    <mergeCell ref="B34:C34"/>
    <mergeCell ref="B35:C35"/>
    <mergeCell ref="B18:C18"/>
    <mergeCell ref="B19:C19"/>
    <mergeCell ref="B20:C20"/>
    <mergeCell ref="B23:C23"/>
    <mergeCell ref="B24:C24"/>
    <mergeCell ref="D40:H40"/>
    <mergeCell ref="E8:J8"/>
    <mergeCell ref="B21:C21"/>
    <mergeCell ref="AI10:AN11"/>
    <mergeCell ref="D11:I11"/>
    <mergeCell ref="J11:O11"/>
    <mergeCell ref="P11:U11"/>
    <mergeCell ref="V11:AA11"/>
    <mergeCell ref="AB11:AG11"/>
    <mergeCell ref="B10:C12"/>
    <mergeCell ref="D10:AG10"/>
    <mergeCell ref="B13:C13"/>
    <mergeCell ref="B14:C14"/>
    <mergeCell ref="B15:C15"/>
    <mergeCell ref="B16:C16"/>
    <mergeCell ref="B17:C17"/>
  </mergeCells>
  <pageMargins left="0.70866141732283472" right="0.70866141732283472" top="0.74803149606299213" bottom="0.74803149606299213" header="0.31496062992125984" footer="0.31496062992125984"/>
  <pageSetup scale="20" fitToHeight="0" orientation="landscape" r:id="rId1"/>
  <headerFooter differentFirst="1"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AF8D-488C-4012-A462-A91853520439}">
  <sheetPr>
    <pageSetUpPr fitToPage="1"/>
  </sheetPr>
  <dimension ref="A1:N68"/>
  <sheetViews>
    <sheetView zoomScale="55" zoomScaleNormal="55" workbookViewId="0">
      <selection activeCell="A26" sqref="A26"/>
    </sheetView>
  </sheetViews>
  <sheetFormatPr baseColWidth="10" defaultRowHeight="15"/>
  <cols>
    <col min="1" max="1" width="11.42578125" style="26"/>
    <col min="2" max="2" width="20" style="26" customWidth="1"/>
    <col min="3" max="3" width="49" style="26" customWidth="1"/>
    <col min="4" max="4" width="102.7109375" style="26" customWidth="1"/>
    <col min="5" max="5" width="161.5703125" style="30" customWidth="1"/>
    <col min="6" max="6" width="23.5703125" style="26" bestFit="1" customWidth="1"/>
    <col min="7" max="7" width="21.28515625" style="26" bestFit="1" customWidth="1"/>
    <col min="8" max="8" width="28.5703125" style="26" customWidth="1"/>
    <col min="9" max="9" width="29.42578125" style="26" bestFit="1" customWidth="1"/>
    <col min="10" max="10" width="26.42578125" style="26" customWidth="1"/>
    <col min="11" max="11" width="24.85546875" style="26" customWidth="1"/>
    <col min="12" max="12" width="23.5703125" style="26" bestFit="1" customWidth="1"/>
    <col min="13" max="13" width="31.42578125" style="26" customWidth="1"/>
    <col min="14" max="14" width="34" style="26" customWidth="1"/>
    <col min="15" max="16384" width="11.42578125" style="26"/>
  </cols>
  <sheetData>
    <row r="1" spans="2:14" s="6" customFormat="1" ht="25.5">
      <c r="E1" s="7"/>
    </row>
    <row r="2" spans="2:14" s="6" customFormat="1" ht="37.5" customHeight="1">
      <c r="B2" s="8"/>
      <c r="C2" s="136" t="s">
        <v>1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2:14" s="6" customFormat="1" ht="31.5" customHeight="1">
      <c r="B3" s="8"/>
      <c r="C3" s="136" t="s">
        <v>103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2:14" s="6" customFormat="1" ht="34.5" customHeight="1">
      <c r="B4" s="8"/>
      <c r="C4" s="136" t="s">
        <v>104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2:14" s="6" customFormat="1" ht="26.25">
      <c r="B5" s="136" t="s">
        <v>7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2:14" s="6" customFormat="1" ht="26.25" customHeight="1">
      <c r="B6" s="136" t="s">
        <v>6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2:14" s="6" customFormat="1" ht="26.25">
      <c r="B7" s="36"/>
      <c r="C7" s="36"/>
      <c r="D7" s="35"/>
      <c r="E7" s="11"/>
      <c r="F7" s="35"/>
    </row>
    <row r="8" spans="2:14" s="6" customFormat="1" ht="26.25">
      <c r="D8" s="176" t="s">
        <v>22</v>
      </c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2:14" s="6" customFormat="1" ht="26.25">
      <c r="B9" s="122" t="s">
        <v>2</v>
      </c>
      <c r="C9" s="123"/>
      <c r="D9" s="137"/>
      <c r="E9" s="137"/>
      <c r="F9" s="137"/>
      <c r="G9" s="137"/>
      <c r="H9" s="137"/>
      <c r="I9" s="137"/>
      <c r="J9" s="137"/>
      <c r="K9" s="137"/>
      <c r="L9" s="137"/>
    </row>
    <row r="10" spans="2:14" s="6" customFormat="1" ht="26.25">
      <c r="B10" s="122" t="s">
        <v>3</v>
      </c>
      <c r="C10" s="123"/>
      <c r="D10" s="137"/>
      <c r="E10" s="137"/>
      <c r="F10" s="137"/>
      <c r="G10" s="137"/>
      <c r="H10" s="137"/>
      <c r="I10" s="137"/>
      <c r="J10" s="137"/>
      <c r="K10" s="137"/>
      <c r="L10" s="137"/>
    </row>
    <row r="11" spans="2:14" s="6" customFormat="1" ht="26.25">
      <c r="B11" s="127" t="s">
        <v>4</v>
      </c>
      <c r="C11" s="128"/>
      <c r="D11" s="137"/>
      <c r="E11" s="137"/>
      <c r="F11" s="137"/>
      <c r="G11" s="137"/>
      <c r="H11" s="137"/>
      <c r="I11" s="137"/>
      <c r="J11" s="137"/>
      <c r="K11" s="137"/>
      <c r="L11" s="137"/>
    </row>
    <row r="12" spans="2:14" s="6" customFormat="1" ht="26.25">
      <c r="B12" s="122" t="s">
        <v>5</v>
      </c>
      <c r="C12" s="123"/>
      <c r="D12" s="137"/>
      <c r="E12" s="137"/>
      <c r="F12" s="137"/>
      <c r="G12" s="137"/>
      <c r="H12" s="137"/>
      <c r="I12" s="137"/>
      <c r="J12" s="137"/>
      <c r="K12" s="137"/>
      <c r="L12" s="137"/>
    </row>
    <row r="13" spans="2:14" s="6" customFormat="1" ht="26.25">
      <c r="B13" s="36"/>
      <c r="C13" s="36"/>
      <c r="D13" s="36"/>
      <c r="E13" s="11"/>
      <c r="F13" s="12"/>
    </row>
    <row r="14" spans="2:14" s="6" customFormat="1" ht="15" customHeight="1">
      <c r="B14" s="13"/>
      <c r="C14" s="129"/>
      <c r="D14" s="129"/>
      <c r="E14" s="129"/>
      <c r="F14" s="129"/>
      <c r="G14" s="129"/>
    </row>
    <row r="15" spans="2:14" s="6" customFormat="1" ht="37.5" customHeight="1">
      <c r="B15" s="13"/>
      <c r="C15" s="129"/>
      <c r="D15" s="129"/>
      <c r="E15" s="129"/>
      <c r="F15" s="129"/>
      <c r="G15" s="129"/>
    </row>
    <row r="16" spans="2:14" s="39" customFormat="1" ht="26.25">
      <c r="B16" s="125" t="s">
        <v>102</v>
      </c>
      <c r="C16" s="125" t="s">
        <v>16</v>
      </c>
      <c r="D16" s="125"/>
      <c r="E16" s="126" t="s">
        <v>32</v>
      </c>
      <c r="F16" s="44" t="s">
        <v>33</v>
      </c>
      <c r="G16" s="44" t="s">
        <v>34</v>
      </c>
      <c r="H16" s="44" t="s">
        <v>35</v>
      </c>
      <c r="I16" s="44" t="s">
        <v>36</v>
      </c>
      <c r="J16" s="44" t="s">
        <v>37</v>
      </c>
      <c r="K16" s="44" t="s">
        <v>38</v>
      </c>
      <c r="L16" s="124" t="s">
        <v>98</v>
      </c>
      <c r="M16" s="177" t="s">
        <v>163</v>
      </c>
      <c r="N16" s="177" t="s">
        <v>164</v>
      </c>
    </row>
    <row r="17" spans="2:14" s="39" customFormat="1" ht="26.25">
      <c r="B17" s="125"/>
      <c r="C17" s="125"/>
      <c r="D17" s="125"/>
      <c r="E17" s="126"/>
      <c r="F17" s="44" t="s">
        <v>39</v>
      </c>
      <c r="G17" s="44" t="s">
        <v>39</v>
      </c>
      <c r="H17" s="44" t="s">
        <v>39</v>
      </c>
      <c r="I17" s="44" t="s">
        <v>39</v>
      </c>
      <c r="J17" s="44" t="s">
        <v>39</v>
      </c>
      <c r="K17" s="44" t="s">
        <v>39</v>
      </c>
      <c r="L17" s="124"/>
      <c r="M17" s="178"/>
      <c r="N17" s="178"/>
    </row>
    <row r="18" spans="2:14" s="40" customFormat="1" ht="26.25">
      <c r="B18" s="46">
        <v>1</v>
      </c>
      <c r="C18" s="130" t="s">
        <v>40</v>
      </c>
      <c r="D18" s="130"/>
      <c r="E18" s="47" t="s">
        <v>41</v>
      </c>
      <c r="F18" s="48">
        <v>20000</v>
      </c>
      <c r="G18" s="48">
        <v>40000</v>
      </c>
      <c r="H18" s="48">
        <v>40000</v>
      </c>
      <c r="I18" s="48">
        <v>40000</v>
      </c>
      <c r="J18" s="48">
        <v>30000</v>
      </c>
      <c r="K18" s="48">
        <v>20000</v>
      </c>
      <c r="L18" s="48">
        <f>SUM(F18:K18)</f>
        <v>190000</v>
      </c>
      <c r="M18" s="112"/>
      <c r="N18" s="112"/>
    </row>
    <row r="19" spans="2:14" s="40" customFormat="1" ht="51">
      <c r="B19" s="46">
        <v>2</v>
      </c>
      <c r="C19" s="130" t="s">
        <v>42</v>
      </c>
      <c r="D19" s="130"/>
      <c r="E19" s="47" t="s">
        <v>43</v>
      </c>
      <c r="F19" s="48">
        <v>30000</v>
      </c>
      <c r="G19" s="48">
        <v>80000</v>
      </c>
      <c r="H19" s="48">
        <v>80000</v>
      </c>
      <c r="I19" s="48">
        <v>80000</v>
      </c>
      <c r="J19" s="48">
        <v>52000</v>
      </c>
      <c r="K19" s="48">
        <v>40000</v>
      </c>
      <c r="L19" s="48">
        <f t="shared" ref="L19:L54" si="0">SUM(F19:K19)</f>
        <v>362000</v>
      </c>
      <c r="M19" s="112"/>
      <c r="N19" s="112"/>
    </row>
    <row r="20" spans="2:14" s="40" customFormat="1" ht="26.25">
      <c r="B20" s="46">
        <v>3</v>
      </c>
      <c r="C20" s="130" t="s">
        <v>44</v>
      </c>
      <c r="D20" s="130"/>
      <c r="E20" s="47" t="s">
        <v>45</v>
      </c>
      <c r="F20" s="48">
        <v>30000</v>
      </c>
      <c r="G20" s="48">
        <v>100000</v>
      </c>
      <c r="H20" s="48">
        <v>100000</v>
      </c>
      <c r="I20" s="48">
        <v>100000</v>
      </c>
      <c r="J20" s="48">
        <v>80000</v>
      </c>
      <c r="K20" s="48">
        <v>60000</v>
      </c>
      <c r="L20" s="48">
        <f t="shared" si="0"/>
        <v>470000</v>
      </c>
      <c r="M20" s="112"/>
      <c r="N20" s="112"/>
    </row>
    <row r="21" spans="2:14" s="40" customFormat="1" ht="51">
      <c r="B21" s="46">
        <v>4</v>
      </c>
      <c r="C21" s="131" t="s">
        <v>46</v>
      </c>
      <c r="D21" s="131"/>
      <c r="E21" s="47" t="s">
        <v>47</v>
      </c>
      <c r="F21" s="48">
        <v>206000</v>
      </c>
      <c r="G21" s="48">
        <v>1000000</v>
      </c>
      <c r="H21" s="48">
        <v>1000000</v>
      </c>
      <c r="I21" s="48">
        <v>1000000</v>
      </c>
      <c r="J21" s="48">
        <v>680000</v>
      </c>
      <c r="K21" s="48">
        <v>398000</v>
      </c>
      <c r="L21" s="48">
        <f t="shared" si="0"/>
        <v>4284000</v>
      </c>
      <c r="M21" s="112"/>
      <c r="N21" s="112"/>
    </row>
    <row r="22" spans="2:14" s="40" customFormat="1" ht="51">
      <c r="B22" s="46">
        <v>5</v>
      </c>
      <c r="C22" s="130" t="s">
        <v>48</v>
      </c>
      <c r="D22" s="130"/>
      <c r="E22" s="47" t="s">
        <v>49</v>
      </c>
      <c r="F22" s="48">
        <v>20000</v>
      </c>
      <c r="G22" s="48">
        <v>46000</v>
      </c>
      <c r="H22" s="48">
        <v>46000</v>
      </c>
      <c r="I22" s="48">
        <v>46000</v>
      </c>
      <c r="J22" s="48">
        <v>40000</v>
      </c>
      <c r="K22" s="48">
        <v>40000</v>
      </c>
      <c r="L22" s="48">
        <f t="shared" si="0"/>
        <v>238000</v>
      </c>
      <c r="M22" s="112"/>
      <c r="N22" s="112"/>
    </row>
    <row r="23" spans="2:14" s="40" customFormat="1" ht="51">
      <c r="B23" s="46">
        <v>6</v>
      </c>
      <c r="C23" s="130" t="s">
        <v>28</v>
      </c>
      <c r="D23" s="130"/>
      <c r="E23" s="47" t="s">
        <v>50</v>
      </c>
      <c r="F23" s="48">
        <v>20000</v>
      </c>
      <c r="G23" s="48">
        <v>50000</v>
      </c>
      <c r="H23" s="48">
        <v>50000</v>
      </c>
      <c r="I23" s="48">
        <v>50000</v>
      </c>
      <c r="J23" s="48">
        <v>40000</v>
      </c>
      <c r="K23" s="48">
        <v>20000</v>
      </c>
      <c r="L23" s="48">
        <f t="shared" si="0"/>
        <v>230000</v>
      </c>
      <c r="M23" s="112"/>
      <c r="N23" s="112"/>
    </row>
    <row r="24" spans="2:14" s="40" customFormat="1" ht="26.25">
      <c r="B24" s="46">
        <v>7</v>
      </c>
      <c r="C24" s="130" t="s">
        <v>27</v>
      </c>
      <c r="D24" s="130"/>
      <c r="E24" s="47" t="s">
        <v>51</v>
      </c>
      <c r="F24" s="48">
        <v>20000</v>
      </c>
      <c r="G24" s="48">
        <v>60000</v>
      </c>
      <c r="H24" s="48">
        <v>60000</v>
      </c>
      <c r="I24" s="48">
        <v>60000</v>
      </c>
      <c r="J24" s="48">
        <v>40000</v>
      </c>
      <c r="K24" s="48">
        <v>36000</v>
      </c>
      <c r="L24" s="48">
        <f t="shared" si="0"/>
        <v>276000</v>
      </c>
      <c r="M24" s="112"/>
      <c r="N24" s="112"/>
    </row>
    <row r="25" spans="2:14" s="40" customFormat="1" ht="51">
      <c r="B25" s="46">
        <v>8</v>
      </c>
      <c r="C25" s="130" t="s">
        <v>29</v>
      </c>
      <c r="D25" s="130"/>
      <c r="E25" s="47" t="s">
        <v>52</v>
      </c>
      <c r="F25" s="48">
        <v>40000</v>
      </c>
      <c r="G25" s="48">
        <v>120000</v>
      </c>
      <c r="H25" s="48">
        <v>120000</v>
      </c>
      <c r="I25" s="48">
        <v>120000</v>
      </c>
      <c r="J25" s="48">
        <v>50000</v>
      </c>
      <c r="K25" s="48">
        <v>20000</v>
      </c>
      <c r="L25" s="48">
        <f t="shared" si="0"/>
        <v>470000</v>
      </c>
      <c r="M25" s="112"/>
      <c r="N25" s="112"/>
    </row>
    <row r="26" spans="2:14" s="40" customFormat="1" ht="51">
      <c r="B26" s="46">
        <v>9</v>
      </c>
      <c r="C26" s="130" t="s">
        <v>53</v>
      </c>
      <c r="D26" s="130"/>
      <c r="E26" s="47" t="s">
        <v>52</v>
      </c>
      <c r="F26" s="48">
        <v>20000</v>
      </c>
      <c r="G26" s="48">
        <v>30000</v>
      </c>
      <c r="H26" s="48">
        <v>30000</v>
      </c>
      <c r="I26" s="48">
        <v>30000</v>
      </c>
      <c r="J26" s="48">
        <v>20000</v>
      </c>
      <c r="K26" s="48">
        <v>20000</v>
      </c>
      <c r="L26" s="48">
        <f t="shared" si="0"/>
        <v>150000</v>
      </c>
      <c r="M26" s="112"/>
      <c r="N26" s="112"/>
    </row>
    <row r="27" spans="2:14" s="40" customFormat="1" ht="26.25">
      <c r="B27" s="46">
        <v>10</v>
      </c>
      <c r="C27" s="130" t="s">
        <v>54</v>
      </c>
      <c r="D27" s="130"/>
      <c r="E27" s="47" t="s">
        <v>55</v>
      </c>
      <c r="F27" s="48">
        <v>10000</v>
      </c>
      <c r="G27" s="48">
        <v>10000</v>
      </c>
      <c r="H27" s="48">
        <v>10000</v>
      </c>
      <c r="I27" s="48">
        <v>10000</v>
      </c>
      <c r="J27" s="48">
        <v>10000</v>
      </c>
      <c r="K27" s="48">
        <v>10000</v>
      </c>
      <c r="L27" s="48">
        <f t="shared" si="0"/>
        <v>60000</v>
      </c>
      <c r="M27" s="112"/>
      <c r="N27" s="112"/>
    </row>
    <row r="28" spans="2:14" s="40" customFormat="1" ht="26.25">
      <c r="B28" s="46">
        <v>11</v>
      </c>
      <c r="C28" s="130" t="s">
        <v>56</v>
      </c>
      <c r="D28" s="130"/>
      <c r="E28" s="47" t="s">
        <v>57</v>
      </c>
      <c r="F28" s="48">
        <v>10000</v>
      </c>
      <c r="G28" s="48">
        <v>20000</v>
      </c>
      <c r="H28" s="48">
        <v>20000</v>
      </c>
      <c r="I28" s="48">
        <v>20000</v>
      </c>
      <c r="J28" s="48">
        <v>20000</v>
      </c>
      <c r="K28" s="48">
        <v>10000</v>
      </c>
      <c r="L28" s="48">
        <f t="shared" si="0"/>
        <v>100000</v>
      </c>
      <c r="M28" s="112"/>
      <c r="N28" s="112"/>
    </row>
    <row r="29" spans="2:14" s="40" customFormat="1" ht="26.25">
      <c r="B29" s="46">
        <v>12</v>
      </c>
      <c r="C29" s="130" t="s">
        <v>58</v>
      </c>
      <c r="D29" s="130"/>
      <c r="E29" s="47" t="s">
        <v>41</v>
      </c>
      <c r="F29" s="48">
        <v>10000</v>
      </c>
      <c r="G29" s="48">
        <v>80000</v>
      </c>
      <c r="H29" s="48">
        <v>80000</v>
      </c>
      <c r="I29" s="48">
        <v>80000</v>
      </c>
      <c r="J29" s="48">
        <v>36000</v>
      </c>
      <c r="K29" s="48">
        <v>30000</v>
      </c>
      <c r="L29" s="48">
        <f t="shared" si="0"/>
        <v>316000</v>
      </c>
      <c r="M29" s="112"/>
      <c r="N29" s="112"/>
    </row>
    <row r="30" spans="2:14" s="40" customFormat="1" ht="51">
      <c r="B30" s="46">
        <v>13</v>
      </c>
      <c r="C30" s="130" t="s">
        <v>59</v>
      </c>
      <c r="D30" s="130"/>
      <c r="E30" s="47" t="s">
        <v>60</v>
      </c>
      <c r="F30" s="48">
        <v>20000</v>
      </c>
      <c r="G30" s="48">
        <v>40000</v>
      </c>
      <c r="H30" s="48">
        <v>40000</v>
      </c>
      <c r="I30" s="48">
        <v>40000</v>
      </c>
      <c r="J30" s="48">
        <v>20000</v>
      </c>
      <c r="K30" s="48">
        <v>20000</v>
      </c>
      <c r="L30" s="48">
        <f t="shared" si="0"/>
        <v>180000</v>
      </c>
      <c r="M30" s="112"/>
      <c r="N30" s="112"/>
    </row>
    <row r="31" spans="2:14" s="40" customFormat="1" ht="51">
      <c r="B31" s="46">
        <v>14</v>
      </c>
      <c r="C31" s="130" t="s">
        <v>61</v>
      </c>
      <c r="D31" s="130"/>
      <c r="E31" s="47" t="s">
        <v>62</v>
      </c>
      <c r="F31" s="48">
        <v>90000</v>
      </c>
      <c r="G31" s="48">
        <v>580000</v>
      </c>
      <c r="H31" s="48">
        <v>580000</v>
      </c>
      <c r="I31" s="48">
        <v>580000</v>
      </c>
      <c r="J31" s="48">
        <v>340000</v>
      </c>
      <c r="K31" s="48">
        <v>230000</v>
      </c>
      <c r="L31" s="48">
        <f t="shared" si="0"/>
        <v>2400000</v>
      </c>
      <c r="M31" s="112"/>
      <c r="N31" s="112"/>
    </row>
    <row r="32" spans="2:14" s="40" customFormat="1" ht="51">
      <c r="B32" s="46">
        <v>15</v>
      </c>
      <c r="C32" s="130" t="s">
        <v>63</v>
      </c>
      <c r="D32" s="130"/>
      <c r="E32" s="47" t="s">
        <v>43</v>
      </c>
      <c r="F32" s="48">
        <v>60000</v>
      </c>
      <c r="G32" s="48">
        <v>250000</v>
      </c>
      <c r="H32" s="48">
        <v>250000</v>
      </c>
      <c r="I32" s="48">
        <v>250000</v>
      </c>
      <c r="J32" s="48">
        <v>190000</v>
      </c>
      <c r="K32" s="48">
        <v>120000</v>
      </c>
      <c r="L32" s="48">
        <f t="shared" si="0"/>
        <v>1120000</v>
      </c>
      <c r="M32" s="112"/>
      <c r="N32" s="112"/>
    </row>
    <row r="33" spans="2:14" s="40" customFormat="1" ht="26.25">
      <c r="B33" s="46">
        <v>16</v>
      </c>
      <c r="C33" s="130" t="s">
        <v>64</v>
      </c>
      <c r="D33" s="130"/>
      <c r="E33" s="47" t="s">
        <v>65</v>
      </c>
      <c r="F33" s="48">
        <v>80000</v>
      </c>
      <c r="G33" s="48">
        <v>286000</v>
      </c>
      <c r="H33" s="48">
        <v>286000</v>
      </c>
      <c r="I33" s="48">
        <v>286000</v>
      </c>
      <c r="J33" s="48">
        <v>150000</v>
      </c>
      <c r="K33" s="48">
        <v>80000</v>
      </c>
      <c r="L33" s="48">
        <f t="shared" si="0"/>
        <v>1168000</v>
      </c>
      <c r="M33" s="112"/>
      <c r="N33" s="112"/>
    </row>
    <row r="34" spans="2:14" s="40" customFormat="1" ht="51">
      <c r="B34" s="46">
        <v>17</v>
      </c>
      <c r="C34" s="130" t="s">
        <v>66</v>
      </c>
      <c r="D34" s="130"/>
      <c r="E34" s="47" t="s">
        <v>67</v>
      </c>
      <c r="F34" s="48">
        <v>60000</v>
      </c>
      <c r="G34" s="48">
        <v>240000</v>
      </c>
      <c r="H34" s="48">
        <v>240000</v>
      </c>
      <c r="I34" s="48">
        <v>240000</v>
      </c>
      <c r="J34" s="48">
        <v>170000</v>
      </c>
      <c r="K34" s="48">
        <v>90000</v>
      </c>
      <c r="L34" s="48">
        <f t="shared" si="0"/>
        <v>1040000</v>
      </c>
      <c r="M34" s="112"/>
      <c r="N34" s="112"/>
    </row>
    <row r="35" spans="2:14" s="40" customFormat="1" ht="25.5">
      <c r="B35" s="132">
        <v>18</v>
      </c>
      <c r="C35" s="134" t="s">
        <v>68</v>
      </c>
      <c r="D35" s="47" t="s">
        <v>69</v>
      </c>
      <c r="E35" s="131" t="s">
        <v>70</v>
      </c>
      <c r="F35" s="48">
        <v>20000</v>
      </c>
      <c r="G35" s="48">
        <v>78000</v>
      </c>
      <c r="H35" s="48">
        <v>78000</v>
      </c>
      <c r="I35" s="48">
        <v>78000</v>
      </c>
      <c r="J35" s="48">
        <v>50000</v>
      </c>
      <c r="K35" s="48">
        <v>26000</v>
      </c>
      <c r="L35" s="48">
        <f t="shared" si="0"/>
        <v>330000</v>
      </c>
      <c r="M35" s="112"/>
      <c r="N35" s="112"/>
    </row>
    <row r="36" spans="2:14" s="40" customFormat="1" ht="25.5">
      <c r="B36" s="132"/>
      <c r="C36" s="134"/>
      <c r="D36" s="47" t="s">
        <v>71</v>
      </c>
      <c r="E36" s="131"/>
      <c r="F36" s="48">
        <v>52000</v>
      </c>
      <c r="G36" s="48">
        <v>247000</v>
      </c>
      <c r="H36" s="48">
        <v>247000</v>
      </c>
      <c r="I36" s="48">
        <v>247000</v>
      </c>
      <c r="J36" s="48">
        <v>130000</v>
      </c>
      <c r="K36" s="48">
        <v>104000</v>
      </c>
      <c r="L36" s="48">
        <f t="shared" si="0"/>
        <v>1027000</v>
      </c>
      <c r="M36" s="112"/>
      <c r="N36" s="112"/>
    </row>
    <row r="37" spans="2:14" s="40" customFormat="1" ht="25.5">
      <c r="B37" s="132"/>
      <c r="C37" s="134"/>
      <c r="D37" s="47" t="s">
        <v>72</v>
      </c>
      <c r="E37" s="131"/>
      <c r="F37" s="48">
        <v>20000</v>
      </c>
      <c r="G37" s="48">
        <v>78000</v>
      </c>
      <c r="H37" s="48">
        <v>78000</v>
      </c>
      <c r="I37" s="48">
        <v>78000</v>
      </c>
      <c r="J37" s="48">
        <v>50000</v>
      </c>
      <c r="K37" s="48">
        <v>26000</v>
      </c>
      <c r="L37" s="48">
        <f t="shared" si="0"/>
        <v>330000</v>
      </c>
      <c r="M37" s="112"/>
      <c r="N37" s="112"/>
    </row>
    <row r="38" spans="2:14" s="40" customFormat="1" ht="25.5">
      <c r="B38" s="132"/>
      <c r="C38" s="134"/>
      <c r="D38" s="47" t="s">
        <v>73</v>
      </c>
      <c r="E38" s="131"/>
      <c r="F38" s="48">
        <v>52000</v>
      </c>
      <c r="G38" s="48">
        <v>247000</v>
      </c>
      <c r="H38" s="48">
        <v>247000</v>
      </c>
      <c r="I38" s="48">
        <v>247000</v>
      </c>
      <c r="J38" s="48">
        <v>130000</v>
      </c>
      <c r="K38" s="48">
        <v>104000</v>
      </c>
      <c r="L38" s="48">
        <f t="shared" si="0"/>
        <v>1027000</v>
      </c>
      <c r="M38" s="112"/>
      <c r="N38" s="112"/>
    </row>
    <row r="39" spans="2:14" s="40" customFormat="1" ht="25.5">
      <c r="B39" s="132"/>
      <c r="C39" s="134"/>
      <c r="D39" s="47" t="s">
        <v>74</v>
      </c>
      <c r="E39" s="131"/>
      <c r="F39" s="48">
        <v>60000</v>
      </c>
      <c r="G39" s="48">
        <v>325000</v>
      </c>
      <c r="H39" s="48">
        <v>325000</v>
      </c>
      <c r="I39" s="48">
        <v>325000</v>
      </c>
      <c r="J39" s="48">
        <v>180000</v>
      </c>
      <c r="K39" s="48">
        <v>130000</v>
      </c>
      <c r="L39" s="48">
        <f t="shared" si="0"/>
        <v>1345000</v>
      </c>
      <c r="M39" s="112"/>
      <c r="N39" s="112"/>
    </row>
    <row r="40" spans="2:14" s="40" customFormat="1" ht="25.5">
      <c r="B40" s="132"/>
      <c r="C40" s="134"/>
      <c r="D40" s="47" t="s">
        <v>75</v>
      </c>
      <c r="E40" s="131"/>
      <c r="F40" s="48">
        <v>104000</v>
      </c>
      <c r="G40" s="48">
        <v>481000</v>
      </c>
      <c r="H40" s="48">
        <v>481000</v>
      </c>
      <c r="I40" s="48">
        <v>481000</v>
      </c>
      <c r="J40" s="48">
        <v>270000</v>
      </c>
      <c r="K40" s="48">
        <v>208000</v>
      </c>
      <c r="L40" s="48">
        <f t="shared" si="0"/>
        <v>2025000</v>
      </c>
      <c r="M40" s="112"/>
      <c r="N40" s="112"/>
    </row>
    <row r="41" spans="2:14" s="40" customFormat="1" ht="25.5">
      <c r="B41" s="132"/>
      <c r="C41" s="134"/>
      <c r="D41" s="47" t="s">
        <v>76</v>
      </c>
      <c r="E41" s="131"/>
      <c r="F41" s="48">
        <v>30000</v>
      </c>
      <c r="G41" s="48">
        <v>152000</v>
      </c>
      <c r="H41" s="48">
        <v>152000</v>
      </c>
      <c r="I41" s="48">
        <v>152000</v>
      </c>
      <c r="J41" s="48">
        <v>90000</v>
      </c>
      <c r="K41" s="48">
        <v>78000</v>
      </c>
      <c r="L41" s="48">
        <f t="shared" si="0"/>
        <v>654000</v>
      </c>
      <c r="M41" s="112"/>
      <c r="N41" s="112"/>
    </row>
    <row r="42" spans="2:14" s="40" customFormat="1" ht="25.5">
      <c r="B42" s="132">
        <v>19</v>
      </c>
      <c r="C42" s="134" t="s">
        <v>77</v>
      </c>
      <c r="D42" s="47" t="s">
        <v>78</v>
      </c>
      <c r="E42" s="131" t="s">
        <v>79</v>
      </c>
      <c r="F42" s="48">
        <v>20000</v>
      </c>
      <c r="G42" s="48">
        <v>80000</v>
      </c>
      <c r="H42" s="48">
        <v>80000</v>
      </c>
      <c r="I42" s="48">
        <v>80000</v>
      </c>
      <c r="J42" s="48">
        <v>50000</v>
      </c>
      <c r="K42" s="48">
        <v>30000</v>
      </c>
      <c r="L42" s="48">
        <f t="shared" si="0"/>
        <v>340000</v>
      </c>
      <c r="M42" s="112"/>
      <c r="N42" s="112"/>
    </row>
    <row r="43" spans="2:14" s="40" customFormat="1" ht="25.5">
      <c r="B43" s="132"/>
      <c r="C43" s="134"/>
      <c r="D43" s="47" t="s">
        <v>80</v>
      </c>
      <c r="E43" s="131"/>
      <c r="F43" s="48">
        <v>40000</v>
      </c>
      <c r="G43" s="48">
        <v>140000</v>
      </c>
      <c r="H43" s="48">
        <v>140000</v>
      </c>
      <c r="I43" s="48">
        <v>140000</v>
      </c>
      <c r="J43" s="48">
        <v>80000</v>
      </c>
      <c r="K43" s="48">
        <v>50000</v>
      </c>
      <c r="L43" s="48">
        <f t="shared" si="0"/>
        <v>590000</v>
      </c>
      <c r="M43" s="112"/>
      <c r="N43" s="112"/>
    </row>
    <row r="44" spans="2:14" s="40" customFormat="1" ht="25.5">
      <c r="B44" s="132">
        <v>20</v>
      </c>
      <c r="C44" s="133" t="s">
        <v>81</v>
      </c>
      <c r="D44" s="50" t="s">
        <v>82</v>
      </c>
      <c r="E44" s="131" t="s">
        <v>83</v>
      </c>
      <c r="F44" s="48">
        <v>40000</v>
      </c>
      <c r="G44" s="48">
        <v>144000</v>
      </c>
      <c r="H44" s="48">
        <v>144000</v>
      </c>
      <c r="I44" s="48">
        <v>144000</v>
      </c>
      <c r="J44" s="48">
        <v>100000</v>
      </c>
      <c r="K44" s="48">
        <v>20000</v>
      </c>
      <c r="L44" s="48">
        <f t="shared" si="0"/>
        <v>592000</v>
      </c>
      <c r="M44" s="112"/>
      <c r="N44" s="112"/>
    </row>
    <row r="45" spans="2:14" s="40" customFormat="1" ht="25.5">
      <c r="B45" s="132"/>
      <c r="C45" s="133"/>
      <c r="D45" s="50" t="s">
        <v>84</v>
      </c>
      <c r="E45" s="131"/>
      <c r="F45" s="48">
        <v>40000</v>
      </c>
      <c r="G45" s="48">
        <v>140000</v>
      </c>
      <c r="H45" s="48">
        <v>140000</v>
      </c>
      <c r="I45" s="48">
        <v>140000</v>
      </c>
      <c r="J45" s="48">
        <v>100000</v>
      </c>
      <c r="K45" s="48">
        <v>60000</v>
      </c>
      <c r="L45" s="48">
        <f t="shared" si="0"/>
        <v>620000</v>
      </c>
      <c r="M45" s="112"/>
      <c r="N45" s="112"/>
    </row>
    <row r="46" spans="2:14" s="40" customFormat="1" ht="25.5">
      <c r="B46" s="132"/>
      <c r="C46" s="133"/>
      <c r="D46" s="50" t="s">
        <v>85</v>
      </c>
      <c r="E46" s="131"/>
      <c r="F46" s="48">
        <v>26000</v>
      </c>
      <c r="G46" s="48">
        <v>150000</v>
      </c>
      <c r="H46" s="48">
        <v>150000</v>
      </c>
      <c r="I46" s="48">
        <v>150000</v>
      </c>
      <c r="J46" s="48">
        <v>110000</v>
      </c>
      <c r="K46" s="48">
        <v>20000</v>
      </c>
      <c r="L46" s="48">
        <f t="shared" si="0"/>
        <v>606000</v>
      </c>
      <c r="M46" s="112"/>
      <c r="N46" s="112"/>
    </row>
    <row r="47" spans="2:14" s="40" customFormat="1" ht="25.5">
      <c r="B47" s="132"/>
      <c r="C47" s="133"/>
      <c r="D47" s="50" t="s">
        <v>86</v>
      </c>
      <c r="E47" s="131"/>
      <c r="F47" s="48">
        <v>10000</v>
      </c>
      <c r="G47" s="48">
        <v>40000</v>
      </c>
      <c r="H47" s="48">
        <v>40000</v>
      </c>
      <c r="I47" s="48">
        <v>40000</v>
      </c>
      <c r="J47" s="48">
        <v>20000</v>
      </c>
      <c r="K47" s="48">
        <v>60000</v>
      </c>
      <c r="L47" s="48">
        <f t="shared" si="0"/>
        <v>210000</v>
      </c>
      <c r="M47" s="112"/>
      <c r="N47" s="112"/>
    </row>
    <row r="48" spans="2:14" s="40" customFormat="1" ht="25.5">
      <c r="B48" s="132"/>
      <c r="C48" s="133"/>
      <c r="D48" s="50" t="s">
        <v>87</v>
      </c>
      <c r="E48" s="131"/>
      <c r="F48" s="48">
        <v>60000</v>
      </c>
      <c r="G48" s="48">
        <v>210000</v>
      </c>
      <c r="H48" s="48">
        <v>210000</v>
      </c>
      <c r="I48" s="48">
        <v>210000</v>
      </c>
      <c r="J48" s="48">
        <v>140000</v>
      </c>
      <c r="K48" s="48">
        <v>80000</v>
      </c>
      <c r="L48" s="48">
        <f t="shared" si="0"/>
        <v>910000</v>
      </c>
      <c r="M48" s="112"/>
      <c r="N48" s="112"/>
    </row>
    <row r="49" spans="1:14" s="40" customFormat="1" ht="25.5">
      <c r="B49" s="132"/>
      <c r="C49" s="133"/>
      <c r="D49" s="50" t="s">
        <v>88</v>
      </c>
      <c r="E49" s="131"/>
      <c r="F49" s="48">
        <v>50000</v>
      </c>
      <c r="G49" s="48">
        <v>170000</v>
      </c>
      <c r="H49" s="48">
        <v>170000</v>
      </c>
      <c r="I49" s="48">
        <v>170000</v>
      </c>
      <c r="J49" s="48">
        <v>120000</v>
      </c>
      <c r="K49" s="48">
        <v>110000</v>
      </c>
      <c r="L49" s="48">
        <f t="shared" si="0"/>
        <v>790000</v>
      </c>
      <c r="M49" s="112"/>
      <c r="N49" s="112"/>
    </row>
    <row r="50" spans="1:14" s="40" customFormat="1" ht="25.5">
      <c r="B50" s="132"/>
      <c r="C50" s="133"/>
      <c r="D50" s="50" t="s">
        <v>89</v>
      </c>
      <c r="E50" s="131"/>
      <c r="F50" s="48">
        <v>50000</v>
      </c>
      <c r="G50" s="48">
        <v>190000</v>
      </c>
      <c r="H50" s="48">
        <v>190000</v>
      </c>
      <c r="I50" s="48">
        <v>190000</v>
      </c>
      <c r="J50" s="48">
        <v>130000</v>
      </c>
      <c r="K50" s="48">
        <v>40000</v>
      </c>
      <c r="L50" s="48">
        <f t="shared" si="0"/>
        <v>790000</v>
      </c>
      <c r="M50" s="112"/>
      <c r="N50" s="112"/>
    </row>
    <row r="51" spans="1:14" s="40" customFormat="1" ht="51">
      <c r="B51" s="46">
        <v>21</v>
      </c>
      <c r="C51" s="130" t="s">
        <v>90</v>
      </c>
      <c r="D51" s="130"/>
      <c r="E51" s="47" t="s">
        <v>91</v>
      </c>
      <c r="F51" s="48">
        <v>20000</v>
      </c>
      <c r="G51" s="48">
        <v>20000</v>
      </c>
      <c r="H51" s="48">
        <v>20000</v>
      </c>
      <c r="I51" s="48">
        <v>20000</v>
      </c>
      <c r="J51" s="48">
        <v>20000</v>
      </c>
      <c r="K51" s="48">
        <v>20000</v>
      </c>
      <c r="L51" s="48">
        <f t="shared" si="0"/>
        <v>120000</v>
      </c>
      <c r="M51" s="112"/>
      <c r="N51" s="112"/>
    </row>
    <row r="52" spans="1:14" s="40" customFormat="1" ht="51">
      <c r="B52" s="46">
        <v>22</v>
      </c>
      <c r="C52" s="135" t="s">
        <v>99</v>
      </c>
      <c r="D52" s="135"/>
      <c r="E52" s="47" t="s">
        <v>92</v>
      </c>
      <c r="F52" s="48">
        <v>52000</v>
      </c>
      <c r="G52" s="48">
        <v>254000</v>
      </c>
      <c r="H52" s="48">
        <v>254000</v>
      </c>
      <c r="I52" s="48">
        <v>254000</v>
      </c>
      <c r="J52" s="48">
        <v>150000</v>
      </c>
      <c r="K52" s="48">
        <v>104000</v>
      </c>
      <c r="L52" s="48">
        <f t="shared" si="0"/>
        <v>1068000</v>
      </c>
      <c r="M52" s="112"/>
      <c r="N52" s="112"/>
    </row>
    <row r="53" spans="1:14" s="40" customFormat="1" ht="51">
      <c r="B53" s="46">
        <v>23</v>
      </c>
      <c r="C53" s="131" t="s">
        <v>100</v>
      </c>
      <c r="D53" s="131"/>
      <c r="E53" s="47" t="s">
        <v>93</v>
      </c>
      <c r="F53" s="48">
        <v>20000</v>
      </c>
      <c r="G53" s="48">
        <v>100000</v>
      </c>
      <c r="H53" s="48">
        <v>100000</v>
      </c>
      <c r="I53" s="48">
        <v>100000</v>
      </c>
      <c r="J53" s="48">
        <v>52000</v>
      </c>
      <c r="K53" s="48">
        <v>40000</v>
      </c>
      <c r="L53" s="48">
        <f t="shared" si="0"/>
        <v>412000</v>
      </c>
      <c r="M53" s="112"/>
      <c r="N53" s="112"/>
    </row>
    <row r="54" spans="1:14" s="40" customFormat="1" ht="51">
      <c r="B54" s="46">
        <v>24</v>
      </c>
      <c r="C54" s="131" t="s">
        <v>101</v>
      </c>
      <c r="D54" s="131"/>
      <c r="E54" s="47" t="s">
        <v>94</v>
      </c>
      <c r="F54" s="48">
        <v>20000</v>
      </c>
      <c r="G54" s="48">
        <v>20000</v>
      </c>
      <c r="H54" s="48">
        <v>20000</v>
      </c>
      <c r="I54" s="48">
        <v>20000</v>
      </c>
      <c r="J54" s="48">
        <v>20000</v>
      </c>
      <c r="K54" s="48">
        <v>10000</v>
      </c>
      <c r="L54" s="48">
        <f t="shared" si="0"/>
        <v>110000</v>
      </c>
      <c r="M54" s="112"/>
      <c r="N54" s="112"/>
    </row>
    <row r="55" spans="1:14" s="40" customFormat="1" ht="26.25">
      <c r="B55" s="51"/>
      <c r="C55" s="52"/>
      <c r="D55" s="52"/>
      <c r="E55" s="53" t="s">
        <v>95</v>
      </c>
      <c r="F55" s="54">
        <f t="shared" ref="F55:K55" si="1">SUM(F18:F54)</f>
        <v>1532000</v>
      </c>
      <c r="G55" s="54">
        <f t="shared" si="1"/>
        <v>6298000</v>
      </c>
      <c r="H55" s="54">
        <f t="shared" si="1"/>
        <v>6298000</v>
      </c>
      <c r="I55" s="54">
        <f t="shared" si="1"/>
        <v>6298000</v>
      </c>
      <c r="J55" s="54">
        <f t="shared" si="1"/>
        <v>3960000</v>
      </c>
      <c r="K55" s="54">
        <f t="shared" si="1"/>
        <v>2564000</v>
      </c>
      <c r="L55" s="110">
        <f>SUM(L18:L54)</f>
        <v>26950000</v>
      </c>
      <c r="M55" s="111" t="s">
        <v>97</v>
      </c>
      <c r="N55" s="112"/>
    </row>
    <row r="56" spans="1:14" ht="27" thickBot="1">
      <c r="B56" s="55"/>
      <c r="C56" s="56"/>
      <c r="D56" s="57"/>
      <c r="E56" s="58" t="s">
        <v>96</v>
      </c>
      <c r="F56" s="59">
        <f>SUM(F55:K55)</f>
        <v>26950000</v>
      </c>
      <c r="G56" s="60"/>
      <c r="H56" s="60"/>
      <c r="I56" s="60"/>
      <c r="J56" s="60"/>
      <c r="K56" s="60"/>
      <c r="L56" s="6"/>
      <c r="M56" s="111" t="s">
        <v>165</v>
      </c>
      <c r="N56" s="112"/>
    </row>
    <row r="57" spans="1:14" ht="26.25">
      <c r="B57" s="41"/>
      <c r="D57" s="42"/>
      <c r="E57" s="43"/>
      <c r="F57" s="30"/>
      <c r="G57" s="30"/>
      <c r="H57" s="30"/>
      <c r="I57" s="30"/>
      <c r="J57" s="30"/>
      <c r="K57" s="30"/>
      <c r="M57" s="111" t="s">
        <v>9</v>
      </c>
      <c r="N57" s="112"/>
    </row>
    <row r="58" spans="1:14">
      <c r="B58" s="41"/>
      <c r="D58" s="42"/>
      <c r="E58" s="43"/>
      <c r="F58" s="30"/>
      <c r="G58" s="30"/>
      <c r="H58" s="30"/>
      <c r="I58" s="30"/>
      <c r="J58" s="30"/>
      <c r="K58" s="30"/>
    </row>
    <row r="60" spans="1:14">
      <c r="B60" s="28"/>
      <c r="C60" s="28"/>
      <c r="D60" s="28"/>
      <c r="E60" s="29"/>
      <c r="F60" s="28"/>
    </row>
    <row r="61" spans="1:14" ht="26.25">
      <c r="B61" s="27"/>
      <c r="C61" s="27"/>
      <c r="D61" s="27"/>
      <c r="E61" s="31"/>
      <c r="F61" s="27"/>
      <c r="G61" s="119"/>
      <c r="H61" s="175"/>
      <c r="I61" s="175"/>
    </row>
    <row r="62" spans="1:14" ht="25.5">
      <c r="B62" s="27"/>
      <c r="C62" s="27"/>
      <c r="D62" s="27"/>
      <c r="E62" s="31"/>
      <c r="F62" s="27"/>
      <c r="G62" s="119"/>
      <c r="H62" s="120"/>
      <c r="I62" s="121"/>
    </row>
    <row r="63" spans="1:14" ht="25.5">
      <c r="C63" s="34" t="s">
        <v>30</v>
      </c>
      <c r="G63" s="119"/>
      <c r="H63" s="120"/>
      <c r="I63" s="121"/>
    </row>
    <row r="64" spans="1:14" ht="25.5">
      <c r="A64" s="32"/>
      <c r="B64" s="32"/>
      <c r="C64" s="34" t="s">
        <v>23</v>
      </c>
      <c r="E64" s="26"/>
      <c r="G64" s="119"/>
      <c r="H64" s="119"/>
      <c r="I64" s="119"/>
    </row>
    <row r="65" spans="1:5" ht="25.5">
      <c r="A65" s="32"/>
      <c r="B65" s="32"/>
      <c r="C65" s="34" t="s">
        <v>24</v>
      </c>
      <c r="E65" s="26"/>
    </row>
    <row r="66" spans="1:5" ht="25.5">
      <c r="A66" s="32"/>
      <c r="B66" s="32"/>
      <c r="C66" s="34" t="s">
        <v>25</v>
      </c>
      <c r="E66" s="26"/>
    </row>
    <row r="67" spans="1:5" s="33" customFormat="1" ht="25.5">
      <c r="A67" s="25"/>
      <c r="B67" s="25"/>
      <c r="C67" s="34" t="s">
        <v>31</v>
      </c>
    </row>
    <row r="68" spans="1:5">
      <c r="A68" s="32"/>
      <c r="B68" s="32"/>
      <c r="C68" s="32"/>
      <c r="E68" s="26"/>
    </row>
  </sheetData>
  <mergeCells count="52">
    <mergeCell ref="D8:N8"/>
    <mergeCell ref="C51:D51"/>
    <mergeCell ref="C52:D52"/>
    <mergeCell ref="C53:D53"/>
    <mergeCell ref="C54:D54"/>
    <mergeCell ref="M16:M17"/>
    <mergeCell ref="N16:N17"/>
    <mergeCell ref="E35:E41"/>
    <mergeCell ref="C30:D30"/>
    <mergeCell ref="C31:D31"/>
    <mergeCell ref="C32:D32"/>
    <mergeCell ref="C33:D33"/>
    <mergeCell ref="C34:D34"/>
    <mergeCell ref="C18:D18"/>
    <mergeCell ref="C19:D19"/>
    <mergeCell ref="C20:D20"/>
    <mergeCell ref="B42:B43"/>
    <mergeCell ref="C42:C43"/>
    <mergeCell ref="E42:E43"/>
    <mergeCell ref="B44:B50"/>
    <mergeCell ref="C44:C50"/>
    <mergeCell ref="E44:E50"/>
    <mergeCell ref="B35:B41"/>
    <mergeCell ref="C35:C41"/>
    <mergeCell ref="C24:D24"/>
    <mergeCell ref="C25:D25"/>
    <mergeCell ref="C26:D26"/>
    <mergeCell ref="C27:D27"/>
    <mergeCell ref="C28:D28"/>
    <mergeCell ref="C29:D29"/>
    <mergeCell ref="D12:L12"/>
    <mergeCell ref="C14:G15"/>
    <mergeCell ref="B16:B17"/>
    <mergeCell ref="C16:D17"/>
    <mergeCell ref="E16:E17"/>
    <mergeCell ref="L16:L17"/>
    <mergeCell ref="H61:I61"/>
    <mergeCell ref="C2:N2"/>
    <mergeCell ref="C3:N3"/>
    <mergeCell ref="C4:N4"/>
    <mergeCell ref="B5:N5"/>
    <mergeCell ref="B6:N6"/>
    <mergeCell ref="B9:C9"/>
    <mergeCell ref="D9:L9"/>
    <mergeCell ref="B10:C10"/>
    <mergeCell ref="D10:L10"/>
    <mergeCell ref="B11:C11"/>
    <mergeCell ref="D11:L11"/>
    <mergeCell ref="C21:D21"/>
    <mergeCell ref="C22:D22"/>
    <mergeCell ref="C23:D23"/>
    <mergeCell ref="B12:C12"/>
  </mergeCells>
  <pageMargins left="0.70866141732283472" right="0.70866141732283472" top="0.74803149606299213" bottom="0.74803149606299213" header="0.31496062992125984" footer="0.31496062992125984"/>
  <pageSetup scale="20" fitToHeight="0" orientation="landscape" r:id="rId1"/>
  <headerFooter differentFirst="1"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D8D3-2AC5-4909-B91D-05B4FAAD91F5}">
  <sheetPr>
    <pageSetUpPr fitToPage="1"/>
  </sheetPr>
  <dimension ref="A1:D36"/>
  <sheetViews>
    <sheetView zoomScaleNormal="100" workbookViewId="0">
      <selection activeCell="H20" sqref="H20"/>
    </sheetView>
  </sheetViews>
  <sheetFormatPr baseColWidth="10" defaultColWidth="11.42578125" defaultRowHeight="15"/>
  <cols>
    <col min="1" max="1" width="15.7109375" style="1" customWidth="1"/>
    <col min="2" max="2" width="12.7109375" style="1" customWidth="1"/>
    <col min="3" max="3" width="58" style="1" customWidth="1"/>
    <col min="4" max="4" width="20.42578125" style="1" customWidth="1"/>
  </cols>
  <sheetData>
    <row r="1" spans="1:4">
      <c r="A1" s="181" t="s">
        <v>10</v>
      </c>
      <c r="B1" s="181"/>
      <c r="C1" s="181"/>
      <c r="D1" s="181"/>
    </row>
    <row r="2" spans="1:4">
      <c r="A2" s="181"/>
      <c r="B2" s="181"/>
      <c r="C2" s="181"/>
      <c r="D2" s="181"/>
    </row>
    <row r="3" spans="1:4">
      <c r="A3" s="181"/>
      <c r="B3" s="181"/>
      <c r="C3" s="181"/>
      <c r="D3" s="181"/>
    </row>
    <row r="4" spans="1:4" ht="26.25">
      <c r="A4" s="182" t="s">
        <v>11</v>
      </c>
      <c r="B4" s="182"/>
      <c r="C4" s="182"/>
      <c r="D4" s="182"/>
    </row>
    <row r="5" spans="1:4" ht="15" customHeight="1">
      <c r="A5" s="10"/>
      <c r="B5" s="10"/>
      <c r="C5" s="10"/>
      <c r="D5" s="10"/>
    </row>
    <row r="6" spans="1:4">
      <c r="A6" s="183" t="s">
        <v>166</v>
      </c>
      <c r="B6" s="183"/>
      <c r="C6" s="183"/>
      <c r="D6" s="183"/>
    </row>
    <row r="8" spans="1:4">
      <c r="C8" s="184" t="s">
        <v>26</v>
      </c>
      <c r="D8" s="184"/>
    </row>
    <row r="9" spans="1:4">
      <c r="A9" s="14" t="s">
        <v>12</v>
      </c>
    </row>
    <row r="10" spans="1:4" ht="5.0999999999999996" customHeight="1">
      <c r="A10" s="14"/>
    </row>
    <row r="11" spans="1:4" ht="30" customHeight="1">
      <c r="A11" s="15" t="s">
        <v>13</v>
      </c>
      <c r="B11" s="16" t="s">
        <v>8</v>
      </c>
      <c r="C11" s="16" t="s">
        <v>0</v>
      </c>
      <c r="D11" s="17" t="s">
        <v>14</v>
      </c>
    </row>
    <row r="12" spans="1:4" ht="30" customHeight="1">
      <c r="A12" s="18"/>
      <c r="B12" s="19"/>
      <c r="C12" s="19"/>
      <c r="D12" s="20"/>
    </row>
    <row r="13" spans="1:4" ht="30" customHeight="1">
      <c r="A13" s="18"/>
      <c r="B13" s="19"/>
      <c r="C13" s="19"/>
      <c r="D13" s="20"/>
    </row>
    <row r="14" spans="1:4" ht="30" customHeight="1">
      <c r="A14" s="18"/>
      <c r="B14" s="19"/>
      <c r="C14" s="19"/>
      <c r="D14" s="20"/>
    </row>
    <row r="15" spans="1:4" ht="30" customHeight="1">
      <c r="A15" s="18"/>
      <c r="B15" s="19"/>
      <c r="C15" s="19"/>
      <c r="D15" s="20"/>
    </row>
    <row r="16" spans="1:4" ht="30" customHeight="1">
      <c r="A16" s="21"/>
      <c r="B16" s="22"/>
      <c r="C16" s="22"/>
      <c r="D16" s="23"/>
    </row>
    <row r="18" spans="1:4">
      <c r="A18" s="185" t="s">
        <v>15</v>
      </c>
      <c r="B18" s="185"/>
      <c r="C18" s="185"/>
      <c r="D18" s="185"/>
    </row>
    <row r="19" spans="1:4" ht="5.0999999999999996" customHeight="1"/>
    <row r="20" spans="1:4" ht="30" customHeight="1">
      <c r="A20" s="179" t="s">
        <v>16</v>
      </c>
      <c r="B20" s="179"/>
      <c r="C20" s="180"/>
      <c r="D20" s="180"/>
    </row>
    <row r="21" spans="1:4" ht="30" customHeight="1">
      <c r="A21" s="179" t="s">
        <v>17</v>
      </c>
      <c r="B21" s="179"/>
      <c r="C21" s="180"/>
      <c r="D21" s="180"/>
    </row>
    <row r="22" spans="1:4" ht="30" customHeight="1">
      <c r="A22" s="179" t="s">
        <v>18</v>
      </c>
      <c r="B22" s="179"/>
      <c r="C22" s="180"/>
      <c r="D22" s="180"/>
    </row>
    <row r="23" spans="1:4" ht="30" customHeight="1">
      <c r="A23" s="179" t="s">
        <v>19</v>
      </c>
      <c r="B23" s="179"/>
      <c r="C23" s="180"/>
      <c r="D23" s="180"/>
    </row>
    <row r="24" spans="1:4" ht="30" customHeight="1">
      <c r="A24" s="179" t="s">
        <v>20</v>
      </c>
      <c r="B24" s="179"/>
      <c r="C24" s="180"/>
      <c r="D24" s="180"/>
    </row>
    <row r="26" spans="1:4" ht="20.100000000000001" customHeight="1"/>
    <row r="27" spans="1:4" ht="20.100000000000001" customHeight="1"/>
    <row r="28" spans="1:4" ht="20.100000000000001" customHeight="1"/>
    <row r="29" spans="1:4" ht="20.100000000000001" customHeight="1">
      <c r="A29" s="14"/>
    </row>
    <row r="30" spans="1:4" ht="20.100000000000001" customHeight="1"/>
    <row r="31" spans="1:4" ht="20.100000000000001" customHeight="1"/>
    <row r="32" spans="1:4" ht="20.100000000000001" customHeight="1"/>
    <row r="36" spans="1:1">
      <c r="A36" s="24" t="s">
        <v>21</v>
      </c>
    </row>
  </sheetData>
  <mergeCells count="15">
    <mergeCell ref="A24:B24"/>
    <mergeCell ref="C24:D24"/>
    <mergeCell ref="A21:B21"/>
    <mergeCell ref="C21:D21"/>
    <mergeCell ref="A22:B22"/>
    <mergeCell ref="C22:D22"/>
    <mergeCell ref="A23:B23"/>
    <mergeCell ref="C23:D23"/>
    <mergeCell ref="A20:B20"/>
    <mergeCell ref="C20:D20"/>
    <mergeCell ref="A1:D3"/>
    <mergeCell ref="A4:D4"/>
    <mergeCell ref="A6:D6"/>
    <mergeCell ref="C8:D8"/>
    <mergeCell ref="A18:D18"/>
  </mergeCells>
  <pageMargins left="0.7" right="0.7" top="0.75" bottom="0.75" header="0.3" footer="0.3"/>
  <pageSetup scale="8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Anexo 17</vt:lpstr>
      <vt:lpstr>Anexo 17A</vt:lpstr>
      <vt:lpstr>Anexo 17 B</vt:lpstr>
      <vt:lpstr>Anexo 18</vt:lpstr>
      <vt:lpstr>Nota entrega</vt:lpstr>
      <vt:lpstr>'Anexo 17'!Área_de_impresión</vt:lpstr>
      <vt:lpstr>'Anexo 17 B'!Área_de_impresión</vt:lpstr>
      <vt:lpstr>'Anexo 17A'!Área_de_impresión</vt:lpstr>
      <vt:lpstr>'Anexo 18'!Área_de_impresión</vt:lpstr>
      <vt:lpstr>'Nota entrega'!Área_de_impresión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Hernandez Rodriguez</dc:creator>
  <cp:lastModifiedBy>Luis Fernando Rios Flores</cp:lastModifiedBy>
  <cp:lastPrinted>2026-06-22T19:05:53Z</cp:lastPrinted>
  <dcterms:created xsi:type="dcterms:W3CDTF">2025-05-06T17:13:21Z</dcterms:created>
  <dcterms:modified xsi:type="dcterms:W3CDTF">2026-06-25T21:33:05Z</dcterms:modified>
</cp:coreProperties>
</file>